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прейскурант" sheetId="1" r:id="rId1"/>
    <sheet name="перечень видов деят" sheetId="2" r:id="rId2"/>
  </sheets>
  <definedNames/>
  <calcPr fullCalcOnLoad="1"/>
</workbook>
</file>

<file path=xl/sharedStrings.xml><?xml version="1.0" encoding="utf-8"?>
<sst xmlns="http://schemas.openxmlformats.org/spreadsheetml/2006/main" count="963" uniqueCount="300">
  <si>
    <t>УТВЕРЖДАЮ</t>
  </si>
  <si>
    <t>Прейскурант цен</t>
  </si>
  <si>
    <t>на платные медицинские услуги</t>
  </si>
  <si>
    <t>ОБЩИЕ УКАЗАНИЯ</t>
  </si>
  <si>
    <t>№ п/п</t>
  </si>
  <si>
    <t>Наименование услуг</t>
  </si>
  <si>
    <t>Единица измерения</t>
  </si>
  <si>
    <t>Стоимость</t>
  </si>
  <si>
    <t>Амбулаторные лечебные манипуляции</t>
  </si>
  <si>
    <t>Амбулаторная операция удаления аденоидов с обезболиванием</t>
  </si>
  <si>
    <t>процедура</t>
  </si>
  <si>
    <t>Амбулаторная операция удаления полипов с обезболиванием</t>
  </si>
  <si>
    <t xml:space="preserve">Амбулаторные операции косметического харак-тера (удаление папиллом, фибром, кист и др.) </t>
  </si>
  <si>
    <t>Аудиометрия (исследование слуха на аппарате)</t>
  </si>
  <si>
    <t>Вливания в гортань лекарственных средств</t>
  </si>
  <si>
    <t>Иглорефлексотерапия при заболевании лор-органов</t>
  </si>
  <si>
    <t>Массаж небных миндалин</t>
  </si>
  <si>
    <t>Пневмомассаж барабанных перепонок</t>
  </si>
  <si>
    <t>Продувание евстахиваевых труб через катетер с  введением лекарств</t>
  </si>
  <si>
    <t>Продувание уха (слуховой трубы) через катетер  с обезболиванием</t>
  </si>
  <si>
    <t>Продувание уха (слуховых труб)</t>
  </si>
  <si>
    <t>Продувание ушей с последующим введением лекарства</t>
  </si>
  <si>
    <t>Точечный массаж при заболевание лор-органов</t>
  </si>
  <si>
    <t xml:space="preserve">Туалет полости носа с удалением слизи, корочек и введением лекарства </t>
  </si>
  <si>
    <t>Удаление серной пробки</t>
  </si>
  <si>
    <t>Бактериологическое лабораторное обследование</t>
  </si>
  <si>
    <t>Анализ крови на стерильность</t>
  </si>
  <si>
    <t>исследование</t>
  </si>
  <si>
    <t>Бак исследование на возбудителей дизентерии и сальмонелезов</t>
  </si>
  <si>
    <t>Бак исследование на возбудителей дифтерии</t>
  </si>
  <si>
    <t>Бак исследования испражнений на условно-патогенные энтеробактерии</t>
  </si>
  <si>
    <t xml:space="preserve">Бак исследования клинического материала на микрофлору (моча, желчь, отделяемое глаз, ушей,ран, пунктатов, женских половых органов) </t>
  </si>
  <si>
    <t>Бак исследования материала на микрофлору. Мокрота, смыв с бронхов (полуколичественный метод)</t>
  </si>
  <si>
    <t>Бак исследования на грибы Кандида</t>
  </si>
  <si>
    <t>Бак исследования на кишечный дизбактериоз</t>
  </si>
  <si>
    <t>Бак исследования на менингококки (ликвор, кровь)</t>
  </si>
  <si>
    <t>Бак исследования на менингококки (носоглоточная слизь и материал для аутопсии)</t>
  </si>
  <si>
    <t>Бак исследования на стафилококки (отделяемое из зева, носа)</t>
  </si>
  <si>
    <t>Бак исследования на стрептококки (отделяемое из зева)</t>
  </si>
  <si>
    <t>Бак исследования на холеру (материал от людей)</t>
  </si>
  <si>
    <t>Бак исследования на энтеропатогенные эшерихии</t>
  </si>
  <si>
    <t xml:space="preserve">Исследование всей микрофлоры без микро флоры без определения чувствительности к атибиотикам </t>
  </si>
  <si>
    <t>Определение чувствительности микроорганизмов к антибиотикам методом бумажных дисков</t>
  </si>
  <si>
    <t>Серологические исследования на сыпной тиф в РПГА</t>
  </si>
  <si>
    <t xml:space="preserve">Биохимическое лабораторное обследование </t>
  </si>
  <si>
    <t xml:space="preserve">Анализ крови на мочевину </t>
  </si>
  <si>
    <t>Анализ крови на триглицериды</t>
  </si>
  <si>
    <t>Анализ мочи на  альфа-амилазу</t>
  </si>
  <si>
    <t>Исследование сыворотки крови на мочевую кислоту</t>
  </si>
  <si>
    <t>Исследование сыворотки крови на фосфор</t>
  </si>
  <si>
    <t>Общий холестерин крови</t>
  </si>
  <si>
    <t>Определение белковых фракций</t>
  </si>
  <si>
    <t>Определение общего белка в крови</t>
  </si>
  <si>
    <t>Определение С-реактивного белка</t>
  </si>
  <si>
    <t>Трансаминаза аланиламинотрансферазы АлАТ (ГПТ)</t>
  </si>
  <si>
    <t>Трансаминаза аспартатаминотрансферазы АсАТ  (ГЩТ)</t>
  </si>
  <si>
    <t>Вич-лаборатория</t>
  </si>
  <si>
    <t>1. Маркеры вирусных гепатитов</t>
  </si>
  <si>
    <t>aHAV JgG</t>
  </si>
  <si>
    <t>аHAV JgM</t>
  </si>
  <si>
    <t>HbsAg</t>
  </si>
  <si>
    <t>аHBsAg</t>
  </si>
  <si>
    <t xml:space="preserve">аHBcor сумм </t>
  </si>
  <si>
    <t>aHBc JgM</t>
  </si>
  <si>
    <t>HBe Ag</t>
  </si>
  <si>
    <t>аHBe</t>
  </si>
  <si>
    <t>аHDV сумм</t>
  </si>
  <si>
    <t>aHDV JgM</t>
  </si>
  <si>
    <t>аHCV</t>
  </si>
  <si>
    <t>HCV</t>
  </si>
  <si>
    <t>2. Гормоны</t>
  </si>
  <si>
    <t>ТТГ (тиреотропный гормон)</t>
  </si>
  <si>
    <t>Т3 (трийодтиронин)</t>
  </si>
  <si>
    <t>Т4 (тироксин)</t>
  </si>
  <si>
    <t>F T4 (T4 свободный)</t>
  </si>
  <si>
    <t>а ТГ (антитела к тиреоглобулину)</t>
  </si>
  <si>
    <t>а ТПО (атитела к тиреопероксидазе)</t>
  </si>
  <si>
    <t>Клиническое лабораторное исследование</t>
  </si>
  <si>
    <t xml:space="preserve">b – липопротеиды </t>
  </si>
  <si>
    <t>Анализ крови на Le клетки</t>
  </si>
  <si>
    <t>Анализ кала на яйца глистов</t>
  </si>
  <si>
    <t>Капрологический анализ кала</t>
  </si>
  <si>
    <t>Кольпоцитограмма</t>
  </si>
  <si>
    <t>Кровь (СОЭ, лейкоциты, гемоглобин)</t>
  </si>
  <si>
    <t>Кровь на малярию</t>
  </si>
  <si>
    <t>Кровь с лейкоформулой</t>
  </si>
  <si>
    <t>Липидограмма</t>
  </si>
  <si>
    <t>Мазок на гонококки, трихомонады</t>
  </si>
  <si>
    <t>Общий анализ мокроты</t>
  </si>
  <si>
    <t>Общий анализ мочи</t>
  </si>
  <si>
    <t>Онкоцитология</t>
  </si>
  <si>
    <t>Определение L-амилазы в крови</t>
  </si>
  <si>
    <t>Определение азота остаточного</t>
  </si>
  <si>
    <t>Определение ацетона в моче</t>
  </si>
  <si>
    <t>Определение длительности кровотечения</t>
  </si>
  <si>
    <t>Определение железа в крови</t>
  </si>
  <si>
    <t>Определение желчных пигментов в моче</t>
  </si>
  <si>
    <t>Определение кальция в крови</t>
  </si>
  <si>
    <t>Определение креатинина в крови</t>
  </si>
  <si>
    <t>Определение протромбинового индекса (ПТИ)</t>
  </si>
  <si>
    <t>Определение сахара в крови</t>
  </si>
  <si>
    <t>Определение сахара в моче</t>
  </si>
  <si>
    <t>Определение сиаловых кислот</t>
  </si>
  <si>
    <t>Определение фибриногена</t>
  </si>
  <si>
    <t>Определение этилового алкоголя в крови</t>
  </si>
  <si>
    <t>Определение этилового алкоголя в моче</t>
  </si>
  <si>
    <t>Ревматоидный фактор</t>
  </si>
  <si>
    <t>Ретикулоциты</t>
  </si>
  <si>
    <t>Свертываемость крови</t>
  </si>
  <si>
    <t>Спермограмма</t>
  </si>
  <si>
    <t>Тимоловая проба</t>
  </si>
  <si>
    <t>Тромбоциты</t>
  </si>
  <si>
    <t>Эритроциты</t>
  </si>
  <si>
    <t>Микроскопическое исследование осадка по Ничепоренко</t>
  </si>
  <si>
    <t>Отделение переливания крови</t>
  </si>
  <si>
    <t>Определение групповой и резусной принадлежности крови с помощью цолиоклонов</t>
  </si>
  <si>
    <t>Определение групповой и резусной принадлежности крови с помощью групповых сывороток</t>
  </si>
  <si>
    <t>Консультации специалиста</t>
  </si>
  <si>
    <t>врач – акушер-гинеколог</t>
  </si>
  <si>
    <t>посещение</t>
  </si>
  <si>
    <t>врач - кардиолог</t>
  </si>
  <si>
    <t>врач - онколог</t>
  </si>
  <si>
    <t>врач - отоларинголог</t>
  </si>
  <si>
    <t>врач – офтальмолог</t>
  </si>
  <si>
    <t>врач - терапевт</t>
  </si>
  <si>
    <t>врач – травматолог</t>
  </si>
  <si>
    <t>врач - уролог</t>
  </si>
  <si>
    <t>врач - хирург</t>
  </si>
  <si>
    <t>врач - эндокринолог</t>
  </si>
  <si>
    <t>Рентгенологическое обследование</t>
  </si>
  <si>
    <t>Стационарная помощь</t>
  </si>
  <si>
    <t>Стоимость 1 койко-дня в 1-но местной палате в круглосуточном стационаре</t>
  </si>
  <si>
    <t>1 сутки</t>
  </si>
  <si>
    <t>Ультразвуковое обследование</t>
  </si>
  <si>
    <t>УЗИ органов брюшной полости</t>
  </si>
  <si>
    <t>УЗИ забрюшинного пространства</t>
  </si>
  <si>
    <t>УЗИ лимфатических желез</t>
  </si>
  <si>
    <t>УЗИ молочной железы</t>
  </si>
  <si>
    <t>УЗИ мочевого пузыря без остатков мочи</t>
  </si>
  <si>
    <t>УЗИ мочевого пузыря с остатками мочи</t>
  </si>
  <si>
    <t>УЗИ мягких тканей</t>
  </si>
  <si>
    <t>УЗИ печени, желчного пузыря (желчевыводящих путей)</t>
  </si>
  <si>
    <t>УЗИ печени, желчного пузыря, поджелудочной  железы, почек, надпочечников, селезенки</t>
  </si>
  <si>
    <t>УЗИ печени, желчного пузыря, поджелудочной железы, селезенки</t>
  </si>
  <si>
    <t>УЗИ плевральной полости</t>
  </si>
  <si>
    <t>УЗИ поджелудочной железы</t>
  </si>
  <si>
    <t>УЗИ почек и надпочечников</t>
  </si>
  <si>
    <t>УЗИ предстательной железы</t>
  </si>
  <si>
    <t>УЗИ селезенки</t>
  </si>
  <si>
    <t>УЗИ сердца</t>
  </si>
  <si>
    <t>УЗИ слюнных желез, лимфоузлов подчелюстной области</t>
  </si>
  <si>
    <t>УЗИ щитовидной железы</t>
  </si>
  <si>
    <t xml:space="preserve">Физиотерапевтическое  лечение </t>
  </si>
  <si>
    <t>Массаж верхней конечности</t>
  </si>
  <si>
    <t>Массаж верхней конечности, надплечья и области лопатки</t>
  </si>
  <si>
    <t>Массаж воротниковой зоны</t>
  </si>
  <si>
    <t>Массаж голеностопного сустава</t>
  </si>
  <si>
    <t>Массаж головы</t>
  </si>
  <si>
    <t>Массаж кисти и предплечья</t>
  </si>
  <si>
    <t>Массаж коленного сустава</t>
  </si>
  <si>
    <t>Массаж лица</t>
  </si>
  <si>
    <t>Массаж локтевого сустава</t>
  </si>
  <si>
    <t>Массаж лучезапястного сустава</t>
  </si>
  <si>
    <t>Массаж мышц передней брюшной стенки</t>
  </si>
  <si>
    <t>Массаж нижней конечности</t>
  </si>
  <si>
    <t>Массаж нижней конечности и поясницы</t>
  </si>
  <si>
    <t>Массаж области грудной клетки</t>
  </si>
  <si>
    <t xml:space="preserve">Массаж области позвоночника ( шейно – грудного отдела, поясничного отдела) </t>
  </si>
  <si>
    <t>Массаж плечевого сустава</t>
  </si>
  <si>
    <t>Массаж пояснично-крестцовой области</t>
  </si>
  <si>
    <t>Массаж спины</t>
  </si>
  <si>
    <t>Массаж спины и поясницы</t>
  </si>
  <si>
    <t>Массаж голени и стопы</t>
  </si>
  <si>
    <t>Массаж тазобедренного сустава и ягодичной области</t>
  </si>
  <si>
    <t>Массаж шеи</t>
  </si>
  <si>
    <t>Массаж шейно-грудного отдела позвоночника</t>
  </si>
  <si>
    <t>Общий массаж (у взрослых)</t>
  </si>
  <si>
    <t>Сегментарный массаж  пояснично-крестцовой области</t>
  </si>
  <si>
    <t>Сегментарный массаж шейно-грудного отдела позвоночника</t>
  </si>
  <si>
    <t>Функциональное обследование</t>
  </si>
  <si>
    <t>Реовазография нижних конечностей (РВГ)</t>
  </si>
  <si>
    <t>сеанс</t>
  </si>
  <si>
    <t>Реовазография верхних конечностей (РВГ)</t>
  </si>
  <si>
    <t>Реоэнцефалография (РЭГ)</t>
  </si>
  <si>
    <t>Эхоэнцефалография (УЭГ)</t>
  </si>
  <si>
    <t>Спирография (функции внеш.дых. ФВД)</t>
  </si>
  <si>
    <t>Эндоскопическое обследование</t>
  </si>
  <si>
    <t>Бронхоскопия лечебная</t>
  </si>
  <si>
    <t>Бронхоскопия лечебно-диагностическая</t>
  </si>
  <si>
    <t>Ректороманоскопия (РРС)</t>
  </si>
  <si>
    <t>Ректороманоскопия с биопсией</t>
  </si>
  <si>
    <t>Фиброгасродуоденоскопия с биопсией</t>
  </si>
  <si>
    <t>Фиброгастродуоденоскопия (ФГДС)</t>
  </si>
  <si>
    <t>Определение антител к ЦМВ</t>
  </si>
  <si>
    <t>Определение антител к хламидиям</t>
  </si>
  <si>
    <t>Определение антител к ВПГ</t>
  </si>
  <si>
    <t>Определение антител к возбудителям краснухи</t>
  </si>
  <si>
    <t>Определение антител к микоплазме</t>
  </si>
  <si>
    <t>Определение антител к токсоплазме</t>
  </si>
  <si>
    <t>Определение антител к уреаплазме</t>
  </si>
  <si>
    <t>ХГЧ</t>
  </si>
  <si>
    <t>Лактоферин</t>
  </si>
  <si>
    <t>РЭА</t>
  </si>
  <si>
    <t>АФП</t>
  </si>
  <si>
    <t xml:space="preserve">ПСА общий </t>
  </si>
  <si>
    <t>СА-125</t>
  </si>
  <si>
    <t>ТБГ</t>
  </si>
  <si>
    <t>Ферритин</t>
  </si>
  <si>
    <t>ОНКО - СКРИН</t>
  </si>
  <si>
    <t>Кабинет профилактических медицинских осмотров</t>
  </si>
  <si>
    <t>Периодический медицинский осмотр работающих во вредных условиях и предварительный медосмотр при поступлении на работу</t>
  </si>
  <si>
    <t>Медицинский осмотр для получения водительского удостоверения</t>
  </si>
  <si>
    <t>Медицинский осмотр для получения разрешения на ношение и хранение оружия</t>
  </si>
  <si>
    <t>Оформление санитарной книжки</t>
  </si>
  <si>
    <t>Медицинский осмотр для поступления в учебные заведения</t>
  </si>
  <si>
    <t>Выдача доверенностей</t>
  </si>
  <si>
    <t>Выдача справок психиатра</t>
  </si>
  <si>
    <t>Выдача справок клинико-экспертной комиссии (КЭК)</t>
  </si>
  <si>
    <t>Стоматологический кабинет</t>
  </si>
  <si>
    <t>Терапевтическая стоматология</t>
  </si>
  <si>
    <t>Поверхностный и средний кариес</t>
  </si>
  <si>
    <t xml:space="preserve">1 класс (жевательная полость) </t>
  </si>
  <si>
    <t>2 класс (контактная полость)</t>
  </si>
  <si>
    <t>3 класс  (резцы, клыки)</t>
  </si>
  <si>
    <t>4 класс (угол и режущий край)</t>
  </si>
  <si>
    <t>5 класс (шейка зубов)</t>
  </si>
  <si>
    <t>Глубокий и средний кариес</t>
  </si>
  <si>
    <t>1 класс (жевательная полость)</t>
  </si>
  <si>
    <t>2 (контактная полость)</t>
  </si>
  <si>
    <t>3 класс (резцы и клыки)</t>
  </si>
  <si>
    <t>Пульпит с анестезией (импортный анастетик)</t>
  </si>
  <si>
    <t>1 корневого</t>
  </si>
  <si>
    <t>2 корневых</t>
  </si>
  <si>
    <t>3 корневых</t>
  </si>
  <si>
    <t>Пульпит с мышьяковой пастой</t>
  </si>
  <si>
    <t>Периодонтит</t>
  </si>
  <si>
    <t>Хирургический прием</t>
  </si>
  <si>
    <t>Удаление простое</t>
  </si>
  <si>
    <t>1 зуба</t>
  </si>
  <si>
    <t>2–х зубов</t>
  </si>
  <si>
    <t>3-х зубов</t>
  </si>
  <si>
    <t>1-го зуба</t>
  </si>
  <si>
    <t>Удаление с ультракаином</t>
  </si>
  <si>
    <t>2-х зубов</t>
  </si>
  <si>
    <t>Удаление с лидокаином</t>
  </si>
  <si>
    <t>Удаление зубного камня ручным способом</t>
  </si>
  <si>
    <t>Щелочная фосфатаза</t>
  </si>
  <si>
    <t>Рентгенография плечевого сустава в одной проекции</t>
  </si>
  <si>
    <t>Рентгенография коленного сустава в одной проекции</t>
  </si>
  <si>
    <t>Рентгенография костей таза в одной проекции</t>
  </si>
  <si>
    <t>Рентгенография коленного сустава в 2х проекциях</t>
  </si>
  <si>
    <t>Рентгенография стопы в 2-х проекциях</t>
  </si>
  <si>
    <t>Рентгенография плечевого сустава в двух проекциях</t>
  </si>
  <si>
    <t>Рентгенография стоп в 1 проекции</t>
  </si>
  <si>
    <t>Рентгенография тазобедренного сустава в одной проекции</t>
  </si>
  <si>
    <t>Рентгенография придаточных пазух носа в 1 проекции</t>
  </si>
  <si>
    <t>Рентгенография легких в прямой прекции</t>
  </si>
  <si>
    <t>Рентгенография черепа в 2х проекциях</t>
  </si>
  <si>
    <t>Рентгенография шейного отдела позвоночника в 2х проекциях</t>
  </si>
  <si>
    <t>Рентгеноскопия желудка по традиционной методике</t>
  </si>
  <si>
    <t>Рентгенография одного локтевого сустава в 2х проекциях</t>
  </si>
  <si>
    <t>Рентгенография лучезапястного сустава и кисти в 2х проекциях</t>
  </si>
  <si>
    <t>Рентгенография шейного отдела позвоночника в 1 проекции</t>
  </si>
  <si>
    <t>Рентгенография одного локтевого сустава в 1 проекции</t>
  </si>
  <si>
    <t>Рентгенография кисти в 2х проекциях</t>
  </si>
  <si>
    <t>Реакция агглютинации с одним атигеном (пробирочная) Видаля</t>
  </si>
  <si>
    <t>ИФА выявление гельминтов</t>
  </si>
  <si>
    <t>Описторхоз</t>
  </si>
  <si>
    <t>Лямблиоз</t>
  </si>
  <si>
    <t>УЗИ органов малого таза</t>
  </si>
  <si>
    <t>4-х зубов</t>
  </si>
  <si>
    <t>5-ти зубов</t>
  </si>
  <si>
    <t>6-ти зубов</t>
  </si>
  <si>
    <t>Удаление сложное с лидокаином</t>
  </si>
  <si>
    <t>Удаление сложное с ультракаином</t>
  </si>
  <si>
    <t>Предрейсовый осмотр водителей</t>
  </si>
  <si>
    <t>Исследования на TORCH - инфекции (кроме беременных)</t>
  </si>
  <si>
    <t>Приложение 2</t>
  </si>
  <si>
    <t>к приказу № _____</t>
  </si>
  <si>
    <t>от "___" ________ ______ г.</t>
  </si>
  <si>
    <t>Перечень видов деятельности, медицинских услуг, оказываемых в МУЗ "Шумерлинская ЦРБ" на платной основе</t>
  </si>
  <si>
    <t>Анализ материала на возбудителей стафилококка  (полуколичественный метод )</t>
  </si>
  <si>
    <t>Забор крови из пальца</t>
  </si>
  <si>
    <t>Забор крови  из вены</t>
  </si>
  <si>
    <t xml:space="preserve">Фиброгасродуоденоскопия с биопсией  и с геликобактер тестом </t>
  </si>
  <si>
    <t xml:space="preserve">Фиброгасродуоденоскопия (ФГДС)   с геликобактер тестом </t>
  </si>
  <si>
    <t>Рентгенография зуба</t>
  </si>
  <si>
    <t>Точечный массаж при заболевании лор-органов</t>
  </si>
  <si>
    <t>Рентгенография легких в прямой проекции</t>
  </si>
  <si>
    <t>17 мая 2011 года</t>
  </si>
  <si>
    <t xml:space="preserve">Глава администрации </t>
  </si>
  <si>
    <t>Шумерлинского района</t>
  </si>
  <si>
    <t>___________В. А. Мурашкин</t>
  </si>
  <si>
    <t>МУЗ "Шумерлинская центральная районная больница"</t>
  </si>
  <si>
    <t>СОГЛАСОВАНО</t>
  </si>
  <si>
    <t>Главный врач</t>
  </si>
  <si>
    <t xml:space="preserve">МУЗ "Шумерлинская центральная </t>
  </si>
  <si>
    <t>районная больница"</t>
  </si>
  <si>
    <t>_______________ С.М. Никитин</t>
  </si>
  <si>
    <t>1. Цены настоящего прейскурантра распространяются на медицинские услуги, оказываемые хозрасчетными кабинетами МУЗ "Шумерлинская центральная районная больница" Министерства здравоохранения и социального развития Чувашской Республики.
2. В ценах настоящего  прейскуранта учтены и дополнительно не увеличиваются:
а) стоимость материалов (медикаментов, марли, ваты, спирта и т. д.);
б) стоимость перевязочных средств;
в) измерение артериального давления во время приема врача;
г) стоимость лекарственных средств, необходимых при оказании услуг.
3. Если при первом посещении больного выполняются диагностические или лечебные процедуры, плата взимается за каждый вид услуги.
4. При проведении повторного курса лечения плата за консультацию и лечение взимается дополнительно.
5. С введением в действие настоящего прейскуранта утрачивает силу ранее действующий прейскурант  по платным медицинским услугам, оказываемым хозрасчетными кабинетами МУЗ "Шумерлинская центральная районная больница" МЗ СР ЧР.</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</si>
</sst>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31">
    <font>
      <sz val="10"/>
      <name val="Arial"/>
      <family val="0"/>
    </font>
    <font>
      <sz val="11"/>
      <name val="Times New Roman"/>
      <family val="1"/>
    </font>
    <font>
      <sz val="10"/>
      <name val="Times New Roman"/>
      <family val="1"/>
    </font>
    <font>
      <b/>
      <sz val="12"/>
      <name val="Times New Roman"/>
      <family val="1"/>
    </font>
    <font>
      <b/>
      <sz val="12"/>
      <name val="Arial Cyr"/>
      <family val="0"/>
    </font>
    <font>
      <b/>
      <sz val="10"/>
      <name val="Times New Roman"/>
      <family val="1"/>
    </font>
    <font>
      <b/>
      <sz val="10"/>
      <name val="Arial Cyr"/>
      <family val="2"/>
    </font>
    <font>
      <sz val="10"/>
      <name val="Arial Cyr"/>
      <family val="2"/>
    </font>
    <font>
      <sz val="9"/>
      <name val="Arial Cyr"/>
      <family val="2"/>
    </font>
    <font>
      <b/>
      <sz val="10"/>
      <name val="Arial"/>
      <family val="2"/>
    </font>
    <font>
      <sz val="12"/>
      <name val="Times New Roman CE"/>
      <family val="1"/>
    </font>
    <font>
      <b/>
      <sz val="12"/>
      <name val="Times New Roman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0"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cellStyleXfs>
  <cellXfs count="53">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2" fontId="0" fillId="0" borderId="0" xfId="0" applyNumberFormat="1" applyAlignment="1">
      <alignment/>
    </xf>
    <xf numFmtId="0" fontId="4" fillId="0" borderId="0" xfId="0" applyFont="1" applyAlignment="1">
      <alignment horizontal="center"/>
    </xf>
    <xf numFmtId="2" fontId="4" fillId="0" borderId="0" xfId="0" applyNumberFormat="1" applyFont="1" applyAlignment="1">
      <alignment horizontal="center"/>
    </xf>
    <xf numFmtId="0" fontId="5" fillId="20" borderId="10"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8" fillId="0" borderId="10"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7" fillId="0" borderId="10" xfId="0" applyFont="1" applyFill="1" applyBorder="1" applyAlignment="1">
      <alignment horizontal="left" vertical="center" wrapText="1" indent="1"/>
    </xf>
    <xf numFmtId="2" fontId="9" fillId="0" borderId="10" xfId="0"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0" fontId="10" fillId="0" borderId="10" xfId="0" applyFont="1" applyBorder="1" applyAlignment="1">
      <alignment horizontal="center" vertical="center" wrapText="1"/>
    </xf>
    <xf numFmtId="0" fontId="6" fillId="0" borderId="10" xfId="0" applyFont="1" applyBorder="1" applyAlignment="1">
      <alignment wrapText="1"/>
    </xf>
    <xf numFmtId="2" fontId="11"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7" fillId="0" borderId="0" xfId="0" applyFont="1" applyAlignment="1">
      <alignment/>
    </xf>
    <xf numFmtId="2" fontId="7" fillId="0" borderId="0"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0" fillId="0" borderId="0" xfId="0" applyNumberFormat="1" applyBorder="1" applyAlignment="1">
      <alignment/>
    </xf>
    <xf numFmtId="0" fontId="7" fillId="0" borderId="12" xfId="0" applyFont="1" applyFill="1" applyBorder="1" applyAlignment="1">
      <alignment horizontal="left" vertical="center" wrapText="1" indent="1"/>
    </xf>
    <xf numFmtId="0" fontId="0" fillId="0" borderId="0" xfId="0" applyAlignment="1">
      <alignment horizontal="right"/>
    </xf>
    <xf numFmtId="2" fontId="6" fillId="24" borderId="10" xfId="0" applyNumberFormat="1" applyFont="1" applyFill="1" applyBorder="1" applyAlignment="1">
      <alignment horizontal="center" vertical="center" wrapText="1"/>
    </xf>
    <xf numFmtId="2" fontId="6" fillId="24"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wrapText="1" indent="1"/>
    </xf>
    <xf numFmtId="0" fontId="3" fillId="0" borderId="0" xfId="0" applyFont="1" applyAlignment="1">
      <alignment horizontal="center"/>
    </xf>
    <xf numFmtId="0" fontId="1" fillId="0" borderId="0" xfId="0" applyFont="1" applyBorder="1" applyAlignment="1">
      <alignment horizontal="justify" wrapText="1"/>
    </xf>
    <xf numFmtId="0" fontId="3" fillId="0" borderId="0" xfId="0" applyFont="1" applyBorder="1" applyAlignment="1">
      <alignment horizontal="justify"/>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0" fillId="0" borderId="0" xfId="0" applyAlignment="1">
      <alignment horizontal="right"/>
    </xf>
    <xf numFmtId="0" fontId="9"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314"/>
  <sheetViews>
    <sheetView tabSelected="1" view="pageBreakPreview" zoomScaleSheetLayoutView="100" zoomScalePageLayoutView="0" workbookViewId="0" topLeftCell="A1">
      <selection activeCell="A14" sqref="A14:D29"/>
    </sheetView>
  </sheetViews>
  <sheetFormatPr defaultColWidth="9.140625" defaultRowHeight="12.75"/>
  <cols>
    <col min="1" max="1" width="5.7109375" style="0" customWidth="1"/>
    <col min="2" max="2" width="52.00390625" style="0" customWidth="1"/>
    <col min="3" max="3" width="16.140625" style="0" customWidth="1"/>
    <col min="4" max="4" width="12.8515625" style="5" customWidth="1"/>
  </cols>
  <sheetData>
    <row r="1" spans="1:4" ht="15">
      <c r="A1" s="1" t="s">
        <v>294</v>
      </c>
      <c r="B1" s="1"/>
      <c r="C1" s="1" t="s">
        <v>0</v>
      </c>
      <c r="D1" s="2"/>
    </row>
    <row r="2" spans="1:4" ht="15">
      <c r="A2" s="1" t="s">
        <v>295</v>
      </c>
      <c r="B2" s="1"/>
      <c r="C2" s="1" t="s">
        <v>290</v>
      </c>
      <c r="D2" s="2"/>
    </row>
    <row r="3" spans="1:4" ht="15">
      <c r="A3" s="1" t="s">
        <v>296</v>
      </c>
      <c r="B3" s="1"/>
      <c r="C3" s="1" t="s">
        <v>291</v>
      </c>
      <c r="D3" s="2"/>
    </row>
    <row r="4" spans="1:4" ht="15">
      <c r="A4" s="1" t="s">
        <v>297</v>
      </c>
      <c r="B4" s="1"/>
      <c r="C4" s="1" t="s">
        <v>292</v>
      </c>
      <c r="D4" s="2"/>
    </row>
    <row r="5" spans="1:4" ht="15">
      <c r="A5" s="1" t="s">
        <v>298</v>
      </c>
      <c r="B5" s="1"/>
      <c r="C5" s="1" t="s">
        <v>289</v>
      </c>
      <c r="D5" s="2"/>
    </row>
    <row r="6" spans="1:4" ht="12.75">
      <c r="A6" s="3" t="s">
        <v>289</v>
      </c>
      <c r="B6" s="3"/>
      <c r="C6" s="3"/>
      <c r="D6" s="4"/>
    </row>
    <row r="9" spans="1:4" ht="15.75">
      <c r="A9" s="35" t="s">
        <v>1</v>
      </c>
      <c r="B9" s="35"/>
      <c r="C9" s="35"/>
      <c r="D9" s="35"/>
    </row>
    <row r="10" spans="1:4" ht="15.75">
      <c r="A10" s="35" t="s">
        <v>2</v>
      </c>
      <c r="B10" s="35"/>
      <c r="C10" s="35"/>
      <c r="D10" s="35"/>
    </row>
    <row r="11" spans="1:4" ht="15.75">
      <c r="A11" s="35" t="s">
        <v>293</v>
      </c>
      <c r="B11" s="35"/>
      <c r="C11" s="35"/>
      <c r="D11" s="35"/>
    </row>
    <row r="12" spans="1:4" ht="15.75">
      <c r="A12" s="6"/>
      <c r="B12" s="6"/>
      <c r="C12" s="6"/>
      <c r="D12" s="7"/>
    </row>
    <row r="13" spans="1:4" ht="15.75">
      <c r="A13" s="35" t="s">
        <v>3</v>
      </c>
      <c r="B13" s="35"/>
      <c r="C13" s="35"/>
      <c r="D13" s="35"/>
    </row>
    <row r="14" spans="1:4" ht="39" customHeight="1">
      <c r="A14" s="36" t="s">
        <v>299</v>
      </c>
      <c r="B14" s="37"/>
      <c r="C14" s="37"/>
      <c r="D14" s="37"/>
    </row>
    <row r="15" spans="1:4" ht="12.75" customHeight="1">
      <c r="A15" s="37"/>
      <c r="B15" s="37"/>
      <c r="C15" s="37"/>
      <c r="D15" s="37"/>
    </row>
    <row r="16" spans="1:4" ht="12.75" customHeight="1">
      <c r="A16" s="37"/>
      <c r="B16" s="37"/>
      <c r="C16" s="37"/>
      <c r="D16" s="37"/>
    </row>
    <row r="17" spans="1:4" ht="12.75" customHeight="1">
      <c r="A17" s="37"/>
      <c r="B17" s="37"/>
      <c r="C17" s="37"/>
      <c r="D17" s="37"/>
    </row>
    <row r="18" spans="1:4" ht="12.75" customHeight="1">
      <c r="A18" s="37"/>
      <c r="B18" s="37"/>
      <c r="C18" s="37"/>
      <c r="D18" s="37"/>
    </row>
    <row r="19" spans="1:4" ht="12.75" customHeight="1">
      <c r="A19" s="37"/>
      <c r="B19" s="37"/>
      <c r="C19" s="37"/>
      <c r="D19" s="37"/>
    </row>
    <row r="20" spans="1:4" ht="12.75" customHeight="1">
      <c r="A20" s="37"/>
      <c r="B20" s="37"/>
      <c r="C20" s="37"/>
      <c r="D20" s="37"/>
    </row>
    <row r="21" spans="1:4" ht="12.75" customHeight="1">
      <c r="A21" s="37"/>
      <c r="B21" s="37"/>
      <c r="C21" s="37"/>
      <c r="D21" s="37"/>
    </row>
    <row r="22" spans="1:4" ht="12.75" customHeight="1">
      <c r="A22" s="37"/>
      <c r="B22" s="37"/>
      <c r="C22" s="37"/>
      <c r="D22" s="37"/>
    </row>
    <row r="23" spans="1:4" ht="12.75" customHeight="1">
      <c r="A23" s="37"/>
      <c r="B23" s="37"/>
      <c r="C23" s="37"/>
      <c r="D23" s="37"/>
    </row>
    <row r="24" spans="1:4" ht="12.75" customHeight="1">
      <c r="A24" s="37"/>
      <c r="B24" s="37"/>
      <c r="C24" s="37"/>
      <c r="D24" s="37"/>
    </row>
    <row r="25" spans="1:4" ht="12.75" customHeight="1">
      <c r="A25" s="37"/>
      <c r="B25" s="37"/>
      <c r="C25" s="37"/>
      <c r="D25" s="37"/>
    </row>
    <row r="26" spans="1:4" ht="12.75" customHeight="1">
      <c r="A26" s="37"/>
      <c r="B26" s="37"/>
      <c r="C26" s="37"/>
      <c r="D26" s="37"/>
    </row>
    <row r="27" spans="1:4" ht="12.75" customHeight="1">
      <c r="A27" s="37"/>
      <c r="B27" s="37"/>
      <c r="C27" s="37"/>
      <c r="D27" s="37"/>
    </row>
    <row r="28" spans="1:4" ht="12.75" customHeight="1">
      <c r="A28" s="37"/>
      <c r="B28" s="37"/>
      <c r="C28" s="37"/>
      <c r="D28" s="37"/>
    </row>
    <row r="29" spans="1:4" ht="12.75" customHeight="1">
      <c r="A29" s="37"/>
      <c r="B29" s="37"/>
      <c r="C29" s="37"/>
      <c r="D29" s="37"/>
    </row>
    <row r="30" spans="1:4" ht="12.75" customHeight="1">
      <c r="A30" s="6"/>
      <c r="B30" s="6"/>
      <c r="C30" s="6"/>
      <c r="D30" s="7"/>
    </row>
    <row r="31" ht="12.75" customHeight="1"/>
    <row r="32" spans="1:4" ht="33" customHeight="1">
      <c r="A32" s="8" t="s">
        <v>4</v>
      </c>
      <c r="B32" s="8" t="s">
        <v>5</v>
      </c>
      <c r="C32" s="8" t="s">
        <v>6</v>
      </c>
      <c r="D32" s="9" t="s">
        <v>7</v>
      </c>
    </row>
    <row r="33" spans="1:4" ht="12.75" customHeight="1">
      <c r="A33" s="38" t="s">
        <v>8</v>
      </c>
      <c r="B33" s="39"/>
      <c r="C33" s="39"/>
      <c r="D33" s="40"/>
    </row>
    <row r="34" spans="1:4" ht="25.5" customHeight="1">
      <c r="A34" s="10">
        <v>1</v>
      </c>
      <c r="B34" s="11" t="s">
        <v>9</v>
      </c>
      <c r="C34" s="12" t="s">
        <v>10</v>
      </c>
      <c r="D34" s="13">
        <f>346</f>
        <v>346</v>
      </c>
    </row>
    <row r="35" spans="1:4" ht="25.5" customHeight="1">
      <c r="A35" s="10">
        <v>2</v>
      </c>
      <c r="B35" s="11" t="s">
        <v>11</v>
      </c>
      <c r="C35" s="12" t="s">
        <v>10</v>
      </c>
      <c r="D35" s="13">
        <f>432</f>
        <v>432</v>
      </c>
    </row>
    <row r="36" spans="1:4" ht="27" customHeight="1">
      <c r="A36" s="10">
        <v>3</v>
      </c>
      <c r="B36" s="11" t="s">
        <v>12</v>
      </c>
      <c r="C36" s="12" t="s">
        <v>10</v>
      </c>
      <c r="D36" s="13">
        <f>389</f>
        <v>389</v>
      </c>
    </row>
    <row r="37" spans="1:4" ht="12.75">
      <c r="A37" s="10">
        <v>4</v>
      </c>
      <c r="B37" s="11" t="s">
        <v>13</v>
      </c>
      <c r="C37" s="12" t="s">
        <v>10</v>
      </c>
      <c r="D37" s="13">
        <f>158</f>
        <v>158</v>
      </c>
    </row>
    <row r="38" spans="1:4" ht="12.75">
      <c r="A38" s="10">
        <v>5</v>
      </c>
      <c r="B38" s="11" t="s">
        <v>14</v>
      </c>
      <c r="C38" s="12" t="s">
        <v>10</v>
      </c>
      <c r="D38" s="13">
        <f>58</f>
        <v>58</v>
      </c>
    </row>
    <row r="39" spans="1:4" ht="12.75">
      <c r="A39" s="10">
        <v>6</v>
      </c>
      <c r="B39" s="11" t="s">
        <v>15</v>
      </c>
      <c r="C39" s="12" t="s">
        <v>10</v>
      </c>
      <c r="D39" s="13">
        <f>38</f>
        <v>38</v>
      </c>
    </row>
    <row r="40" spans="1:4" ht="12.75">
      <c r="A40" s="10">
        <v>7</v>
      </c>
      <c r="B40" s="11" t="s">
        <v>16</v>
      </c>
      <c r="C40" s="12" t="s">
        <v>10</v>
      </c>
      <c r="D40" s="13">
        <f>24</f>
        <v>24</v>
      </c>
    </row>
    <row r="41" spans="1:4" ht="12.75">
      <c r="A41" s="10">
        <v>8</v>
      </c>
      <c r="B41" s="11" t="s">
        <v>17</v>
      </c>
      <c r="C41" s="12" t="s">
        <v>10</v>
      </c>
      <c r="D41" s="13">
        <f>38</f>
        <v>38</v>
      </c>
    </row>
    <row r="42" spans="1:4" ht="25.5">
      <c r="A42" s="10">
        <v>9</v>
      </c>
      <c r="B42" s="11" t="s">
        <v>18</v>
      </c>
      <c r="C42" s="12" t="s">
        <v>10</v>
      </c>
      <c r="D42" s="13">
        <f>79</f>
        <v>79</v>
      </c>
    </row>
    <row r="43" spans="1:4" ht="25.5">
      <c r="A43" s="10">
        <v>10</v>
      </c>
      <c r="B43" s="11" t="s">
        <v>19</v>
      </c>
      <c r="C43" s="12" t="s">
        <v>10</v>
      </c>
      <c r="D43" s="13">
        <f>58</f>
        <v>58</v>
      </c>
    </row>
    <row r="44" spans="1:4" ht="12.75">
      <c r="A44" s="10">
        <v>11</v>
      </c>
      <c r="B44" s="11" t="s">
        <v>20</v>
      </c>
      <c r="C44" s="12" t="s">
        <v>10</v>
      </c>
      <c r="D44" s="13">
        <f>19</f>
        <v>19</v>
      </c>
    </row>
    <row r="45" spans="1:4" ht="25.5">
      <c r="A45" s="10">
        <v>12</v>
      </c>
      <c r="B45" s="11" t="s">
        <v>21</v>
      </c>
      <c r="C45" s="12" t="s">
        <v>10</v>
      </c>
      <c r="D45" s="13">
        <f>29</f>
        <v>29</v>
      </c>
    </row>
    <row r="46" spans="1:4" ht="12.75">
      <c r="A46" s="10">
        <v>13</v>
      </c>
      <c r="B46" s="11" t="s">
        <v>287</v>
      </c>
      <c r="C46" s="12" t="s">
        <v>10</v>
      </c>
      <c r="D46" s="13">
        <f>38</f>
        <v>38</v>
      </c>
    </row>
    <row r="47" spans="1:4" ht="25.5">
      <c r="A47" s="10">
        <v>14</v>
      </c>
      <c r="B47" s="11" t="s">
        <v>23</v>
      </c>
      <c r="C47" s="12" t="s">
        <v>10</v>
      </c>
      <c r="D47" s="13">
        <f>65</f>
        <v>65</v>
      </c>
    </row>
    <row r="48" spans="1:4" ht="15.75" customHeight="1">
      <c r="A48" s="10">
        <v>15</v>
      </c>
      <c r="B48" s="11" t="s">
        <v>24</v>
      </c>
      <c r="C48" s="12" t="s">
        <v>10</v>
      </c>
      <c r="D48" s="13">
        <f>72</f>
        <v>72</v>
      </c>
    </row>
    <row r="49" spans="1:4" ht="12.75" customHeight="1">
      <c r="A49" s="38" t="s">
        <v>25</v>
      </c>
      <c r="B49" s="39"/>
      <c r="C49" s="39"/>
      <c r="D49" s="40"/>
    </row>
    <row r="50" spans="1:4" ht="12.75">
      <c r="A50" s="10">
        <v>16</v>
      </c>
      <c r="B50" s="11" t="s">
        <v>26</v>
      </c>
      <c r="C50" s="12" t="s">
        <v>27</v>
      </c>
      <c r="D50" s="13">
        <v>124</v>
      </c>
    </row>
    <row r="51" spans="1:4" ht="25.5">
      <c r="A51" s="10">
        <v>17</v>
      </c>
      <c r="B51" s="11" t="s">
        <v>281</v>
      </c>
      <c r="C51" s="12" t="s">
        <v>27</v>
      </c>
      <c r="D51" s="13">
        <v>103</v>
      </c>
    </row>
    <row r="52" spans="1:4" ht="25.5">
      <c r="A52" s="10">
        <v>18</v>
      </c>
      <c r="B52" s="11" t="s">
        <v>28</v>
      </c>
      <c r="C52" s="12" t="s">
        <v>27</v>
      </c>
      <c r="D52" s="13">
        <v>142</v>
      </c>
    </row>
    <row r="53" spans="1:4" ht="12.75">
      <c r="A53" s="10">
        <v>19</v>
      </c>
      <c r="B53" s="11" t="s">
        <v>29</v>
      </c>
      <c r="C53" s="12" t="s">
        <v>27</v>
      </c>
      <c r="D53" s="13">
        <v>82</v>
      </c>
    </row>
    <row r="54" spans="1:4" ht="25.5">
      <c r="A54" s="10">
        <v>20</v>
      </c>
      <c r="B54" s="11" t="s">
        <v>30</v>
      </c>
      <c r="C54" s="12" t="s">
        <v>27</v>
      </c>
      <c r="D54" s="13">
        <v>128</v>
      </c>
    </row>
    <row r="55" spans="1:4" ht="38.25">
      <c r="A55" s="10">
        <v>21</v>
      </c>
      <c r="B55" s="11" t="s">
        <v>31</v>
      </c>
      <c r="C55" s="12" t="s">
        <v>27</v>
      </c>
      <c r="D55" s="13">
        <v>147</v>
      </c>
    </row>
    <row r="56" spans="1:4" ht="25.5">
      <c r="A56" s="10">
        <v>22</v>
      </c>
      <c r="B56" s="11" t="s">
        <v>32</v>
      </c>
      <c r="C56" s="12" t="s">
        <v>27</v>
      </c>
      <c r="D56" s="13">
        <v>189</v>
      </c>
    </row>
    <row r="57" spans="1:4" ht="12.75">
      <c r="A57" s="10">
        <v>23</v>
      </c>
      <c r="B57" s="11" t="s">
        <v>33</v>
      </c>
      <c r="C57" s="12" t="s">
        <v>27</v>
      </c>
      <c r="D57" s="13">
        <v>71</v>
      </c>
    </row>
    <row r="58" spans="1:4" ht="12.75">
      <c r="A58" s="10">
        <v>24</v>
      </c>
      <c r="B58" s="11" t="s">
        <v>34</v>
      </c>
      <c r="C58" s="12" t="s">
        <v>27</v>
      </c>
      <c r="D58" s="13">
        <v>307</v>
      </c>
    </row>
    <row r="59" spans="1:4" ht="12.75">
      <c r="A59" s="10">
        <v>25</v>
      </c>
      <c r="B59" s="11" t="s">
        <v>35</v>
      </c>
      <c r="C59" s="12" t="s">
        <v>27</v>
      </c>
      <c r="D59" s="13">
        <v>105</v>
      </c>
    </row>
    <row r="60" spans="1:4" ht="25.5">
      <c r="A60" s="10">
        <v>26</v>
      </c>
      <c r="B60" s="11" t="s">
        <v>36</v>
      </c>
      <c r="C60" s="12" t="s">
        <v>27</v>
      </c>
      <c r="D60" s="13">
        <v>105</v>
      </c>
    </row>
    <row r="61" spans="1:4" ht="25.5">
      <c r="A61" s="10">
        <v>27</v>
      </c>
      <c r="B61" s="11" t="s">
        <v>37</v>
      </c>
      <c r="C61" s="12" t="s">
        <v>27</v>
      </c>
      <c r="D61" s="13">
        <v>77</v>
      </c>
    </row>
    <row r="62" spans="1:4" ht="18" customHeight="1">
      <c r="A62" s="10">
        <v>28</v>
      </c>
      <c r="B62" s="11" t="s">
        <v>38</v>
      </c>
      <c r="C62" s="12" t="s">
        <v>27</v>
      </c>
      <c r="D62" s="13">
        <v>74</v>
      </c>
    </row>
    <row r="63" spans="1:4" ht="12.75">
      <c r="A63" s="10">
        <v>29</v>
      </c>
      <c r="B63" s="11" t="s">
        <v>39</v>
      </c>
      <c r="C63" s="12" t="s">
        <v>27</v>
      </c>
      <c r="D63" s="13">
        <v>121</v>
      </c>
    </row>
    <row r="64" spans="1:4" ht="12.75">
      <c r="A64" s="10">
        <v>30</v>
      </c>
      <c r="B64" s="11" t="s">
        <v>40</v>
      </c>
      <c r="C64" s="12" t="s">
        <v>27</v>
      </c>
      <c r="D64" s="13">
        <v>126</v>
      </c>
    </row>
    <row r="65" spans="1:4" ht="25.5">
      <c r="A65" s="10">
        <v>31</v>
      </c>
      <c r="B65" s="11" t="s">
        <v>41</v>
      </c>
      <c r="C65" s="12" t="s">
        <v>27</v>
      </c>
      <c r="D65" s="13">
        <v>122</v>
      </c>
    </row>
    <row r="66" spans="1:4" ht="25.5">
      <c r="A66" s="10">
        <v>32</v>
      </c>
      <c r="B66" s="11" t="s">
        <v>42</v>
      </c>
      <c r="C66" s="12" t="s">
        <v>27</v>
      </c>
      <c r="D66" s="13">
        <v>52</v>
      </c>
    </row>
    <row r="67" spans="1:4" ht="25.5">
      <c r="A67" s="10">
        <v>33</v>
      </c>
      <c r="B67" s="11" t="s">
        <v>265</v>
      </c>
      <c r="C67" s="12" t="s">
        <v>27</v>
      </c>
      <c r="D67" s="13">
        <v>62</v>
      </c>
    </row>
    <row r="68" spans="1:4" ht="12.75">
      <c r="A68" s="10">
        <v>34</v>
      </c>
      <c r="B68" s="11" t="s">
        <v>43</v>
      </c>
      <c r="C68" s="12" t="s">
        <v>27</v>
      </c>
      <c r="D68" s="13">
        <v>126</v>
      </c>
    </row>
    <row r="69" spans="1:4" ht="12.75" customHeight="1">
      <c r="A69" s="38" t="s">
        <v>44</v>
      </c>
      <c r="B69" s="39"/>
      <c r="C69" s="39"/>
      <c r="D69" s="40"/>
    </row>
    <row r="70" spans="1:4" ht="12.75" customHeight="1">
      <c r="A70" s="14">
        <v>35</v>
      </c>
      <c r="B70" s="11" t="s">
        <v>282</v>
      </c>
      <c r="C70" s="12" t="s">
        <v>27</v>
      </c>
      <c r="D70" s="31">
        <v>55</v>
      </c>
    </row>
    <row r="71" spans="1:4" ht="12.75" customHeight="1">
      <c r="A71" s="14">
        <v>36</v>
      </c>
      <c r="B71" s="11" t="s">
        <v>283</v>
      </c>
      <c r="C71" s="12" t="s">
        <v>27</v>
      </c>
      <c r="D71" s="31">
        <v>65</v>
      </c>
    </row>
    <row r="72" spans="1:4" ht="19.5" customHeight="1">
      <c r="A72" s="14">
        <v>37</v>
      </c>
      <c r="B72" s="11" t="s">
        <v>45</v>
      </c>
      <c r="C72" s="12" t="s">
        <v>27</v>
      </c>
      <c r="D72" s="13">
        <v>52</v>
      </c>
    </row>
    <row r="73" spans="1:4" ht="19.5" customHeight="1">
      <c r="A73" s="14">
        <v>38</v>
      </c>
      <c r="B73" s="11" t="s">
        <v>46</v>
      </c>
      <c r="C73" s="12" t="s">
        <v>27</v>
      </c>
      <c r="D73" s="13">
        <v>73</v>
      </c>
    </row>
    <row r="74" spans="1:4" ht="19.5" customHeight="1">
      <c r="A74" s="14">
        <v>39</v>
      </c>
      <c r="B74" s="11" t="s">
        <v>47</v>
      </c>
      <c r="C74" s="12" t="s">
        <v>27</v>
      </c>
      <c r="D74" s="13">
        <v>111</v>
      </c>
    </row>
    <row r="75" spans="1:4" ht="19.5" customHeight="1">
      <c r="A75" s="14">
        <v>40</v>
      </c>
      <c r="B75" s="11" t="s">
        <v>48</v>
      </c>
      <c r="C75" s="12" t="s">
        <v>27</v>
      </c>
      <c r="D75" s="13">
        <v>71</v>
      </c>
    </row>
    <row r="76" spans="1:4" ht="19.5" customHeight="1">
      <c r="A76" s="14">
        <v>41</v>
      </c>
      <c r="B76" s="11" t="s">
        <v>49</v>
      </c>
      <c r="C76" s="12" t="s">
        <v>27</v>
      </c>
      <c r="D76" s="13">
        <v>60</v>
      </c>
    </row>
    <row r="77" spans="1:4" ht="19.5" customHeight="1">
      <c r="A77" s="14">
        <v>42</v>
      </c>
      <c r="B77" s="11" t="s">
        <v>50</v>
      </c>
      <c r="C77" s="12" t="s">
        <v>27</v>
      </c>
      <c r="D77" s="13">
        <v>52</v>
      </c>
    </row>
    <row r="78" spans="1:4" ht="19.5" customHeight="1">
      <c r="A78" s="14">
        <v>43</v>
      </c>
      <c r="B78" s="11" t="s">
        <v>51</v>
      </c>
      <c r="C78" s="12" t="s">
        <v>27</v>
      </c>
      <c r="D78" s="13">
        <v>85</v>
      </c>
    </row>
    <row r="79" spans="1:4" ht="19.5" customHeight="1">
      <c r="A79" s="14">
        <v>44</v>
      </c>
      <c r="B79" s="11" t="s">
        <v>52</v>
      </c>
      <c r="C79" s="12" t="s">
        <v>27</v>
      </c>
      <c r="D79" s="13">
        <v>53</v>
      </c>
    </row>
    <row r="80" spans="1:4" ht="19.5" customHeight="1">
      <c r="A80" s="14">
        <v>45</v>
      </c>
      <c r="B80" s="11" t="s">
        <v>53</v>
      </c>
      <c r="C80" s="12" t="s">
        <v>27</v>
      </c>
      <c r="D80" s="13">
        <v>43</v>
      </c>
    </row>
    <row r="81" spans="1:4" ht="19.5" customHeight="1">
      <c r="A81" s="14">
        <v>46</v>
      </c>
      <c r="B81" s="11" t="s">
        <v>54</v>
      </c>
      <c r="C81" s="12" t="s">
        <v>27</v>
      </c>
      <c r="D81" s="13">
        <v>49</v>
      </c>
    </row>
    <row r="82" spans="1:4" ht="19.5" customHeight="1">
      <c r="A82" s="14">
        <v>47</v>
      </c>
      <c r="B82" s="11" t="s">
        <v>55</v>
      </c>
      <c r="C82" s="12" t="s">
        <v>27</v>
      </c>
      <c r="D82" s="13">
        <v>49</v>
      </c>
    </row>
    <row r="83" spans="1:4" ht="12.75" customHeight="1">
      <c r="A83" s="38" t="s">
        <v>56</v>
      </c>
      <c r="B83" s="39"/>
      <c r="C83" s="39"/>
      <c r="D83" s="40"/>
    </row>
    <row r="84" spans="1:4" ht="18" customHeight="1">
      <c r="A84" s="10"/>
      <c r="B84" s="41" t="s">
        <v>57</v>
      </c>
      <c r="C84" s="42"/>
      <c r="D84" s="16"/>
    </row>
    <row r="85" spans="1:4" ht="18" customHeight="1">
      <c r="A85" s="10">
        <v>48</v>
      </c>
      <c r="B85" s="11" t="s">
        <v>58</v>
      </c>
      <c r="C85" s="12" t="s">
        <v>27</v>
      </c>
      <c r="D85" s="13">
        <v>128</v>
      </c>
    </row>
    <row r="86" spans="1:4" ht="18" customHeight="1">
      <c r="A86" s="10">
        <v>49</v>
      </c>
      <c r="B86" s="11" t="s">
        <v>59</v>
      </c>
      <c r="C86" s="12" t="s">
        <v>27</v>
      </c>
      <c r="D86" s="13">
        <v>117</v>
      </c>
    </row>
    <row r="87" spans="1:4" ht="18" customHeight="1">
      <c r="A87" s="10">
        <v>50</v>
      </c>
      <c r="B87" s="11" t="s">
        <v>60</v>
      </c>
      <c r="C87" s="12" t="s">
        <v>27</v>
      </c>
      <c r="D87" s="13">
        <v>73</v>
      </c>
    </row>
    <row r="88" spans="1:4" ht="18" customHeight="1">
      <c r="A88" s="10">
        <v>51</v>
      </c>
      <c r="B88" s="11" t="s">
        <v>61</v>
      </c>
      <c r="C88" s="12" t="s">
        <v>27</v>
      </c>
      <c r="D88" s="13">
        <v>81</v>
      </c>
    </row>
    <row r="89" spans="1:4" ht="18" customHeight="1">
      <c r="A89" s="10">
        <v>52</v>
      </c>
      <c r="B89" s="11" t="s">
        <v>62</v>
      </c>
      <c r="C89" s="12" t="s">
        <v>27</v>
      </c>
      <c r="D89" s="13">
        <v>73</v>
      </c>
    </row>
    <row r="90" spans="1:4" ht="18" customHeight="1">
      <c r="A90" s="10">
        <v>53</v>
      </c>
      <c r="B90" s="11" t="s">
        <v>63</v>
      </c>
      <c r="C90" s="12" t="s">
        <v>27</v>
      </c>
      <c r="D90" s="13">
        <v>48</v>
      </c>
    </row>
    <row r="91" spans="1:4" ht="18" customHeight="1">
      <c r="A91" s="10">
        <v>54</v>
      </c>
      <c r="B91" s="11" t="s">
        <v>64</v>
      </c>
      <c r="C91" s="12" t="s">
        <v>27</v>
      </c>
      <c r="D91" s="13">
        <v>81</v>
      </c>
    </row>
    <row r="92" spans="1:4" ht="18" customHeight="1">
      <c r="A92" s="10">
        <v>55</v>
      </c>
      <c r="B92" s="11" t="s">
        <v>65</v>
      </c>
      <c r="C92" s="12" t="s">
        <v>27</v>
      </c>
      <c r="D92" s="13">
        <v>71</v>
      </c>
    </row>
    <row r="93" spans="1:4" ht="18" customHeight="1">
      <c r="A93" s="10">
        <v>56</v>
      </c>
      <c r="B93" s="11" t="s">
        <v>66</v>
      </c>
      <c r="C93" s="12" t="s">
        <v>27</v>
      </c>
      <c r="D93" s="13">
        <v>73</v>
      </c>
    </row>
    <row r="94" spans="1:4" ht="18" customHeight="1">
      <c r="A94" s="10">
        <v>57</v>
      </c>
      <c r="B94" s="11" t="s">
        <v>67</v>
      </c>
      <c r="C94" s="12" t="s">
        <v>27</v>
      </c>
      <c r="D94" s="13">
        <v>73</v>
      </c>
    </row>
    <row r="95" spans="1:4" ht="18" customHeight="1">
      <c r="A95" s="10">
        <v>58</v>
      </c>
      <c r="B95" s="11" t="s">
        <v>68</v>
      </c>
      <c r="C95" s="12" t="s">
        <v>27</v>
      </c>
      <c r="D95" s="13">
        <v>84</v>
      </c>
    </row>
    <row r="96" spans="1:4" ht="18" customHeight="1">
      <c r="A96" s="10">
        <v>59</v>
      </c>
      <c r="B96" s="11" t="s">
        <v>69</v>
      </c>
      <c r="C96" s="12" t="s">
        <v>27</v>
      </c>
      <c r="D96" s="13">
        <v>84</v>
      </c>
    </row>
    <row r="97" spans="1:4" ht="15.75" customHeight="1">
      <c r="A97" s="10"/>
      <c r="B97" s="41" t="s">
        <v>70</v>
      </c>
      <c r="C97" s="42"/>
      <c r="D97" s="16"/>
    </row>
    <row r="98" spans="1:4" ht="15.75" customHeight="1">
      <c r="A98" s="10">
        <v>60</v>
      </c>
      <c r="B98" s="11" t="s">
        <v>71</v>
      </c>
      <c r="C98" s="12" t="s">
        <v>27</v>
      </c>
      <c r="D98" s="13">
        <v>116</v>
      </c>
    </row>
    <row r="99" spans="1:4" ht="15.75" customHeight="1">
      <c r="A99" s="10">
        <v>61</v>
      </c>
      <c r="B99" s="11" t="s">
        <v>72</v>
      </c>
      <c r="C99" s="12" t="s">
        <v>27</v>
      </c>
      <c r="D99" s="13">
        <v>100</v>
      </c>
    </row>
    <row r="100" spans="1:4" ht="15.75" customHeight="1">
      <c r="A100" s="10">
        <v>62</v>
      </c>
      <c r="B100" s="11" t="s">
        <v>73</v>
      </c>
      <c r="C100" s="12" t="s">
        <v>27</v>
      </c>
      <c r="D100" s="13">
        <v>100</v>
      </c>
    </row>
    <row r="101" spans="1:4" ht="15.75" customHeight="1">
      <c r="A101" s="10">
        <v>63</v>
      </c>
      <c r="B101" s="11" t="s">
        <v>74</v>
      </c>
      <c r="C101" s="12" t="s">
        <v>27</v>
      </c>
      <c r="D101" s="13">
        <v>128</v>
      </c>
    </row>
    <row r="102" spans="1:4" ht="15.75" customHeight="1">
      <c r="A102" s="10">
        <v>64</v>
      </c>
      <c r="B102" s="11" t="s">
        <v>75</v>
      </c>
      <c r="C102" s="12" t="s">
        <v>27</v>
      </c>
      <c r="D102" s="13">
        <v>124</v>
      </c>
    </row>
    <row r="103" spans="1:4" ht="15.75" customHeight="1">
      <c r="A103" s="10">
        <v>65</v>
      </c>
      <c r="B103" s="11" t="s">
        <v>76</v>
      </c>
      <c r="C103" s="12" t="s">
        <v>27</v>
      </c>
      <c r="D103" s="13">
        <v>124</v>
      </c>
    </row>
    <row r="104" spans="1:4" ht="12.75" customHeight="1">
      <c r="A104" s="38" t="s">
        <v>77</v>
      </c>
      <c r="B104" s="39"/>
      <c r="C104" s="39"/>
      <c r="D104" s="40"/>
    </row>
    <row r="105" spans="1:4" ht="18" customHeight="1">
      <c r="A105" s="10">
        <v>66</v>
      </c>
      <c r="B105" s="11" t="s">
        <v>78</v>
      </c>
      <c r="C105" s="12" t="s">
        <v>27</v>
      </c>
      <c r="D105" s="13">
        <v>44</v>
      </c>
    </row>
    <row r="106" spans="1:4" ht="18" customHeight="1">
      <c r="A106" s="10">
        <v>67</v>
      </c>
      <c r="B106" s="11" t="s">
        <v>79</v>
      </c>
      <c r="C106" s="12" t="s">
        <v>27</v>
      </c>
      <c r="D106" s="13">
        <v>48</v>
      </c>
    </row>
    <row r="107" spans="1:4" ht="18" customHeight="1">
      <c r="A107" s="10">
        <v>68</v>
      </c>
      <c r="B107" s="11" t="s">
        <v>80</v>
      </c>
      <c r="C107" s="12" t="s">
        <v>27</v>
      </c>
      <c r="D107" s="13">
        <v>71</v>
      </c>
    </row>
    <row r="108" spans="1:4" ht="18" customHeight="1">
      <c r="A108" s="10">
        <v>69</v>
      </c>
      <c r="B108" s="11" t="s">
        <v>81</v>
      </c>
      <c r="C108" s="12" t="s">
        <v>27</v>
      </c>
      <c r="D108" s="13">
        <v>74</v>
      </c>
    </row>
    <row r="109" spans="1:4" ht="18" customHeight="1">
      <c r="A109" s="10">
        <v>70</v>
      </c>
      <c r="B109" s="11" t="s">
        <v>82</v>
      </c>
      <c r="C109" s="12" t="s">
        <v>27</v>
      </c>
      <c r="D109" s="13">
        <v>89</v>
      </c>
    </row>
    <row r="110" spans="1:4" ht="18" customHeight="1">
      <c r="A110" s="10">
        <v>71</v>
      </c>
      <c r="B110" s="11" t="s">
        <v>83</v>
      </c>
      <c r="C110" s="12" t="s">
        <v>27</v>
      </c>
      <c r="D110" s="13">
        <v>85</v>
      </c>
    </row>
    <row r="111" spans="1:4" ht="18" customHeight="1">
      <c r="A111" s="10">
        <v>72</v>
      </c>
      <c r="B111" s="11" t="s">
        <v>84</v>
      </c>
      <c r="C111" s="12" t="s">
        <v>27</v>
      </c>
      <c r="D111" s="13">
        <v>58</v>
      </c>
    </row>
    <row r="112" spans="1:4" ht="18" customHeight="1">
      <c r="A112" s="10">
        <v>73</v>
      </c>
      <c r="B112" s="11" t="s">
        <v>85</v>
      </c>
      <c r="C112" s="12" t="s">
        <v>27</v>
      </c>
      <c r="D112" s="13">
        <v>113</v>
      </c>
    </row>
    <row r="113" spans="1:4" ht="18" customHeight="1">
      <c r="A113" s="10">
        <v>74</v>
      </c>
      <c r="B113" s="11" t="s">
        <v>86</v>
      </c>
      <c r="C113" s="12" t="s">
        <v>27</v>
      </c>
      <c r="D113" s="13">
        <v>165</v>
      </c>
    </row>
    <row r="114" spans="1:4" ht="18" customHeight="1">
      <c r="A114" s="10">
        <v>75</v>
      </c>
      <c r="B114" s="11" t="s">
        <v>87</v>
      </c>
      <c r="C114" s="12" t="s">
        <v>27</v>
      </c>
      <c r="D114" s="13">
        <v>145</v>
      </c>
    </row>
    <row r="115" spans="1:4" ht="18" customHeight="1">
      <c r="A115" s="10">
        <v>76</v>
      </c>
      <c r="B115" s="11" t="s">
        <v>88</v>
      </c>
      <c r="C115" s="12" t="s">
        <v>27</v>
      </c>
      <c r="D115" s="13">
        <v>91</v>
      </c>
    </row>
    <row r="116" spans="1:4" ht="18" customHeight="1">
      <c r="A116" s="10">
        <v>77</v>
      </c>
      <c r="B116" s="11" t="s">
        <v>89</v>
      </c>
      <c r="C116" s="12" t="s">
        <v>27</v>
      </c>
      <c r="D116" s="13">
        <v>71</v>
      </c>
    </row>
    <row r="117" spans="1:4" ht="18" customHeight="1">
      <c r="A117" s="10">
        <v>78</v>
      </c>
      <c r="B117" s="11" t="s">
        <v>90</v>
      </c>
      <c r="C117" s="12" t="s">
        <v>27</v>
      </c>
      <c r="D117" s="13">
        <v>112</v>
      </c>
    </row>
    <row r="118" spans="1:4" ht="18" customHeight="1">
      <c r="A118" s="10">
        <v>79</v>
      </c>
      <c r="B118" s="11" t="s">
        <v>91</v>
      </c>
      <c r="C118" s="12" t="s">
        <v>27</v>
      </c>
      <c r="D118" s="32">
        <v>61</v>
      </c>
    </row>
    <row r="119" spans="1:4" ht="18" customHeight="1">
      <c r="A119" s="10">
        <v>80</v>
      </c>
      <c r="B119" s="11" t="s">
        <v>92</v>
      </c>
      <c r="C119" s="12" t="s">
        <v>27</v>
      </c>
      <c r="D119" s="13">
        <v>122</v>
      </c>
    </row>
    <row r="120" spans="1:4" ht="18" customHeight="1">
      <c r="A120" s="10">
        <v>81</v>
      </c>
      <c r="B120" s="11" t="s">
        <v>93</v>
      </c>
      <c r="C120" s="12" t="s">
        <v>27</v>
      </c>
      <c r="D120" s="13">
        <v>78</v>
      </c>
    </row>
    <row r="121" spans="1:4" ht="18" customHeight="1">
      <c r="A121" s="10">
        <v>82</v>
      </c>
      <c r="B121" s="11" t="s">
        <v>94</v>
      </c>
      <c r="C121" s="12" t="s">
        <v>27</v>
      </c>
      <c r="D121" s="13">
        <v>18</v>
      </c>
    </row>
    <row r="122" spans="1:4" ht="18" customHeight="1">
      <c r="A122" s="10">
        <v>83</v>
      </c>
      <c r="B122" s="11" t="s">
        <v>95</v>
      </c>
      <c r="C122" s="12" t="s">
        <v>27</v>
      </c>
      <c r="D122" s="13">
        <v>67</v>
      </c>
    </row>
    <row r="123" spans="1:4" ht="18" customHeight="1">
      <c r="A123" s="10">
        <v>84</v>
      </c>
      <c r="B123" s="11" t="s">
        <v>96</v>
      </c>
      <c r="C123" s="12" t="s">
        <v>27</v>
      </c>
      <c r="D123" s="13">
        <v>105</v>
      </c>
    </row>
    <row r="124" spans="1:4" ht="18" customHeight="1">
      <c r="A124" s="10">
        <v>85</v>
      </c>
      <c r="B124" s="11" t="s">
        <v>97</v>
      </c>
      <c r="C124" s="12" t="s">
        <v>27</v>
      </c>
      <c r="D124" s="13">
        <v>56</v>
      </c>
    </row>
    <row r="125" spans="1:4" ht="18" customHeight="1">
      <c r="A125" s="10">
        <v>86</v>
      </c>
      <c r="B125" s="11" t="s">
        <v>98</v>
      </c>
      <c r="C125" s="12" t="s">
        <v>27</v>
      </c>
      <c r="D125" s="13">
        <v>103</v>
      </c>
    </row>
    <row r="126" spans="1:4" ht="18" customHeight="1">
      <c r="A126" s="10">
        <v>87</v>
      </c>
      <c r="B126" s="11" t="s">
        <v>99</v>
      </c>
      <c r="C126" s="12" t="s">
        <v>27</v>
      </c>
      <c r="D126" s="13">
        <v>53</v>
      </c>
    </row>
    <row r="127" spans="1:4" ht="18" customHeight="1">
      <c r="A127" s="10">
        <v>88</v>
      </c>
      <c r="B127" s="11" t="s">
        <v>100</v>
      </c>
      <c r="C127" s="12" t="s">
        <v>27</v>
      </c>
      <c r="D127" s="13">
        <v>66</v>
      </c>
    </row>
    <row r="128" spans="1:4" ht="18" customHeight="1">
      <c r="A128" s="10">
        <v>89</v>
      </c>
      <c r="B128" s="11" t="s">
        <v>101</v>
      </c>
      <c r="C128" s="12" t="s">
        <v>27</v>
      </c>
      <c r="D128" s="13">
        <v>43</v>
      </c>
    </row>
    <row r="129" spans="1:4" ht="18" customHeight="1">
      <c r="A129" s="10">
        <v>90</v>
      </c>
      <c r="B129" s="11" t="s">
        <v>102</v>
      </c>
      <c r="C129" s="12" t="s">
        <v>27</v>
      </c>
      <c r="D129" s="13">
        <v>77</v>
      </c>
    </row>
    <row r="130" spans="1:4" ht="18" customHeight="1">
      <c r="A130" s="10">
        <v>91</v>
      </c>
      <c r="B130" s="11" t="s">
        <v>103</v>
      </c>
      <c r="C130" s="12" t="s">
        <v>27</v>
      </c>
      <c r="D130" s="13">
        <v>37</v>
      </c>
    </row>
    <row r="131" spans="1:4" ht="18" customHeight="1">
      <c r="A131" s="10">
        <v>92</v>
      </c>
      <c r="B131" s="11" t="s">
        <v>104</v>
      </c>
      <c r="C131" s="12" t="s">
        <v>27</v>
      </c>
      <c r="D131" s="13">
        <v>96</v>
      </c>
    </row>
    <row r="132" spans="1:4" ht="18" customHeight="1">
      <c r="A132" s="10">
        <v>93</v>
      </c>
      <c r="B132" s="11" t="s">
        <v>105</v>
      </c>
      <c r="C132" s="12" t="s">
        <v>27</v>
      </c>
      <c r="D132" s="13">
        <v>90</v>
      </c>
    </row>
    <row r="133" spans="1:4" ht="18" customHeight="1">
      <c r="A133" s="10">
        <v>94</v>
      </c>
      <c r="B133" s="11" t="s">
        <v>106</v>
      </c>
      <c r="C133" s="12" t="s">
        <v>27</v>
      </c>
      <c r="D133" s="13">
        <v>107</v>
      </c>
    </row>
    <row r="134" spans="1:4" ht="18" customHeight="1">
      <c r="A134" s="10">
        <v>95</v>
      </c>
      <c r="B134" s="11" t="s">
        <v>107</v>
      </c>
      <c r="C134" s="12" t="s">
        <v>27</v>
      </c>
      <c r="D134" s="13">
        <v>47</v>
      </c>
    </row>
    <row r="135" spans="1:4" ht="18" customHeight="1">
      <c r="A135" s="10">
        <v>96</v>
      </c>
      <c r="B135" s="11" t="s">
        <v>108</v>
      </c>
      <c r="C135" s="12" t="s">
        <v>27</v>
      </c>
      <c r="D135" s="13">
        <v>16</v>
      </c>
    </row>
    <row r="136" spans="1:4" ht="18" customHeight="1">
      <c r="A136" s="10">
        <v>97</v>
      </c>
      <c r="B136" s="11" t="s">
        <v>109</v>
      </c>
      <c r="C136" s="12" t="s">
        <v>27</v>
      </c>
      <c r="D136" s="13">
        <v>129</v>
      </c>
    </row>
    <row r="137" spans="1:4" ht="18" customHeight="1">
      <c r="A137" s="10">
        <v>98</v>
      </c>
      <c r="B137" s="11" t="s">
        <v>110</v>
      </c>
      <c r="C137" s="12" t="s">
        <v>27</v>
      </c>
      <c r="D137" s="13">
        <v>38</v>
      </c>
    </row>
    <row r="138" spans="1:4" ht="18" customHeight="1">
      <c r="A138" s="10">
        <v>99</v>
      </c>
      <c r="B138" s="11" t="s">
        <v>111</v>
      </c>
      <c r="C138" s="12" t="s">
        <v>27</v>
      </c>
      <c r="D138" s="13">
        <v>37</v>
      </c>
    </row>
    <row r="139" spans="1:4" ht="18" customHeight="1">
      <c r="A139" s="10">
        <v>100</v>
      </c>
      <c r="B139" s="11" t="s">
        <v>246</v>
      </c>
      <c r="C139" s="12" t="s">
        <v>27</v>
      </c>
      <c r="D139" s="13">
        <v>68</v>
      </c>
    </row>
    <row r="140" spans="1:4" ht="18" customHeight="1">
      <c r="A140" s="10">
        <v>101</v>
      </c>
      <c r="B140" s="11" t="s">
        <v>112</v>
      </c>
      <c r="C140" s="12" t="s">
        <v>27</v>
      </c>
      <c r="D140" s="13">
        <v>45</v>
      </c>
    </row>
    <row r="141" spans="1:4" ht="25.5" customHeight="1">
      <c r="A141" s="10">
        <v>102</v>
      </c>
      <c r="B141" s="11" t="s">
        <v>113</v>
      </c>
      <c r="C141" s="12" t="s">
        <v>27</v>
      </c>
      <c r="D141" s="13">
        <v>44</v>
      </c>
    </row>
    <row r="142" spans="1:4" ht="12.75" customHeight="1">
      <c r="A142" s="41" t="s">
        <v>114</v>
      </c>
      <c r="B142" s="43"/>
      <c r="C142" s="43"/>
      <c r="D142" s="42"/>
    </row>
    <row r="143" spans="1:4" ht="25.5">
      <c r="A143" s="10">
        <v>103</v>
      </c>
      <c r="B143" s="11" t="s">
        <v>115</v>
      </c>
      <c r="C143" s="10" t="s">
        <v>27</v>
      </c>
      <c r="D143" s="13">
        <v>74</v>
      </c>
    </row>
    <row r="144" spans="1:4" ht="25.5">
      <c r="A144" s="10">
        <v>104</v>
      </c>
      <c r="B144" s="11" t="s">
        <v>116</v>
      </c>
      <c r="C144" s="10" t="s">
        <v>27</v>
      </c>
      <c r="D144" s="13">
        <v>76</v>
      </c>
    </row>
    <row r="145" spans="1:4" ht="12.75" customHeight="1">
      <c r="A145" s="38" t="s">
        <v>117</v>
      </c>
      <c r="B145" s="39"/>
      <c r="C145" s="39"/>
      <c r="D145" s="40"/>
    </row>
    <row r="146" spans="1:4" ht="18" customHeight="1">
      <c r="A146" s="10">
        <v>105</v>
      </c>
      <c r="B146" s="11" t="s">
        <v>118</v>
      </c>
      <c r="C146" s="10" t="s">
        <v>119</v>
      </c>
      <c r="D146" s="13">
        <v>130</v>
      </c>
    </row>
    <row r="147" spans="1:4" ht="18" customHeight="1">
      <c r="A147" s="10">
        <v>106</v>
      </c>
      <c r="B147" s="11" t="s">
        <v>120</v>
      </c>
      <c r="C147" s="10" t="s">
        <v>119</v>
      </c>
      <c r="D147" s="13">
        <v>125</v>
      </c>
    </row>
    <row r="148" spans="1:4" ht="16.5" customHeight="1">
      <c r="A148" s="10">
        <v>107</v>
      </c>
      <c r="B148" s="11" t="s">
        <v>121</v>
      </c>
      <c r="C148" s="10" t="s">
        <v>119</v>
      </c>
      <c r="D148" s="13">
        <v>126</v>
      </c>
    </row>
    <row r="149" spans="1:4" ht="18" customHeight="1">
      <c r="A149" s="10">
        <v>108</v>
      </c>
      <c r="B149" s="11" t="s">
        <v>122</v>
      </c>
      <c r="C149" s="10" t="s">
        <v>119</v>
      </c>
      <c r="D149" s="13">
        <v>110</v>
      </c>
    </row>
    <row r="150" spans="1:4" ht="15.75" customHeight="1">
      <c r="A150" s="10">
        <v>109</v>
      </c>
      <c r="B150" s="11" t="s">
        <v>123</v>
      </c>
      <c r="C150" s="10" t="s">
        <v>119</v>
      </c>
      <c r="D150" s="13">
        <v>125</v>
      </c>
    </row>
    <row r="151" spans="1:4" ht="18" customHeight="1">
      <c r="A151" s="10">
        <v>110</v>
      </c>
      <c r="B151" s="11" t="s">
        <v>124</v>
      </c>
      <c r="C151" s="10" t="s">
        <v>119</v>
      </c>
      <c r="D151" s="13">
        <v>150</v>
      </c>
    </row>
    <row r="152" spans="1:4" ht="16.5" customHeight="1">
      <c r="A152" s="10">
        <v>111</v>
      </c>
      <c r="B152" s="11" t="s">
        <v>125</v>
      </c>
      <c r="C152" s="10" t="s">
        <v>119</v>
      </c>
      <c r="D152" s="13">
        <v>126</v>
      </c>
    </row>
    <row r="153" spans="1:4" ht="18" customHeight="1">
      <c r="A153" s="10">
        <v>112</v>
      </c>
      <c r="B153" s="11" t="s">
        <v>126</v>
      </c>
      <c r="C153" s="10" t="s">
        <v>119</v>
      </c>
      <c r="D153" s="13">
        <v>110</v>
      </c>
    </row>
    <row r="154" spans="1:4" ht="18" customHeight="1">
      <c r="A154" s="10">
        <v>113</v>
      </c>
      <c r="B154" s="11" t="s">
        <v>127</v>
      </c>
      <c r="C154" s="10" t="s">
        <v>119</v>
      </c>
      <c r="D154" s="13">
        <v>125</v>
      </c>
    </row>
    <row r="155" spans="1:4" ht="18" customHeight="1">
      <c r="A155" s="10">
        <v>114</v>
      </c>
      <c r="B155" s="11" t="s">
        <v>128</v>
      </c>
      <c r="C155" s="10" t="s">
        <v>119</v>
      </c>
      <c r="D155" s="13">
        <v>115</v>
      </c>
    </row>
    <row r="156" spans="1:4" ht="12.75" customHeight="1">
      <c r="A156" s="38" t="s">
        <v>129</v>
      </c>
      <c r="B156" s="39"/>
      <c r="C156" s="39"/>
      <c r="D156" s="39"/>
    </row>
    <row r="157" spans="1:4" ht="12.75" customHeight="1">
      <c r="A157" s="10">
        <v>115</v>
      </c>
      <c r="B157" s="11" t="s">
        <v>247</v>
      </c>
      <c r="C157" s="10" t="s">
        <v>27</v>
      </c>
      <c r="D157" s="13">
        <v>166</v>
      </c>
    </row>
    <row r="158" spans="1:4" ht="16.5" customHeight="1">
      <c r="A158" s="10">
        <v>116</v>
      </c>
      <c r="B158" s="11" t="s">
        <v>248</v>
      </c>
      <c r="C158" s="10" t="s">
        <v>27</v>
      </c>
      <c r="D158" s="13">
        <v>166</v>
      </c>
    </row>
    <row r="159" spans="1:4" ht="16.5" customHeight="1">
      <c r="A159" s="10">
        <v>117</v>
      </c>
      <c r="B159" s="11" t="s">
        <v>250</v>
      </c>
      <c r="C159" s="10" t="s">
        <v>27</v>
      </c>
      <c r="D159" s="13">
        <v>212</v>
      </c>
    </row>
    <row r="160" spans="1:4" ht="16.5" customHeight="1">
      <c r="A160" s="10">
        <v>118</v>
      </c>
      <c r="B160" s="11" t="s">
        <v>251</v>
      </c>
      <c r="C160" s="10" t="s">
        <v>27</v>
      </c>
      <c r="D160" s="13">
        <v>215</v>
      </c>
    </row>
    <row r="161" spans="1:4" ht="16.5" customHeight="1">
      <c r="A161" s="10">
        <v>119</v>
      </c>
      <c r="B161" s="11" t="s">
        <v>252</v>
      </c>
      <c r="C161" s="10" t="s">
        <v>27</v>
      </c>
      <c r="D161" s="13">
        <v>273</v>
      </c>
    </row>
    <row r="162" spans="1:4" ht="16.5" customHeight="1">
      <c r="A162" s="10">
        <v>120</v>
      </c>
      <c r="B162" s="11" t="s">
        <v>253</v>
      </c>
      <c r="C162" s="10" t="s">
        <v>27</v>
      </c>
      <c r="D162" s="13">
        <v>173</v>
      </c>
    </row>
    <row r="163" spans="1:4" ht="25.5">
      <c r="A163" s="10">
        <v>121</v>
      </c>
      <c r="B163" s="11" t="s">
        <v>254</v>
      </c>
      <c r="C163" s="10" t="s">
        <v>27</v>
      </c>
      <c r="D163" s="13">
        <v>173</v>
      </c>
    </row>
    <row r="164" spans="1:4" ht="12.75">
      <c r="A164" s="10">
        <v>122</v>
      </c>
      <c r="B164" s="29" t="s">
        <v>249</v>
      </c>
      <c r="C164" s="10" t="s">
        <v>27</v>
      </c>
      <c r="D164" s="13">
        <v>180</v>
      </c>
    </row>
    <row r="165" spans="1:4" ht="18" customHeight="1">
      <c r="A165" s="10">
        <v>123</v>
      </c>
      <c r="B165" s="11" t="s">
        <v>255</v>
      </c>
      <c r="C165" s="10" t="s">
        <v>27</v>
      </c>
      <c r="D165" s="13">
        <v>153</v>
      </c>
    </row>
    <row r="166" spans="1:4" ht="18" customHeight="1">
      <c r="A166" s="10">
        <v>124</v>
      </c>
      <c r="B166" s="11" t="s">
        <v>288</v>
      </c>
      <c r="C166" s="10" t="s">
        <v>27</v>
      </c>
      <c r="D166" s="13">
        <v>157</v>
      </c>
    </row>
    <row r="167" spans="1:4" ht="18" customHeight="1">
      <c r="A167" s="10">
        <v>125</v>
      </c>
      <c r="B167" s="11" t="s">
        <v>257</v>
      </c>
      <c r="C167" s="10" t="s">
        <v>27</v>
      </c>
      <c r="D167" s="13">
        <v>280</v>
      </c>
    </row>
    <row r="168" spans="1:4" ht="25.5">
      <c r="A168" s="10">
        <v>126</v>
      </c>
      <c r="B168" s="11" t="s">
        <v>262</v>
      </c>
      <c r="C168" s="10" t="s">
        <v>27</v>
      </c>
      <c r="D168" s="13">
        <v>162</v>
      </c>
    </row>
    <row r="169" spans="1:4" ht="25.5">
      <c r="A169" s="10">
        <v>127</v>
      </c>
      <c r="B169" s="11" t="s">
        <v>258</v>
      </c>
      <c r="C169" s="10" t="s">
        <v>27</v>
      </c>
      <c r="D169" s="13">
        <v>263</v>
      </c>
    </row>
    <row r="170" spans="1:4" ht="12.75">
      <c r="A170" s="10">
        <v>128</v>
      </c>
      <c r="B170" s="11" t="s">
        <v>259</v>
      </c>
      <c r="C170" s="10" t="s">
        <v>27</v>
      </c>
      <c r="D170" s="13">
        <v>587</v>
      </c>
    </row>
    <row r="171" spans="1:4" ht="12.75">
      <c r="A171" s="10">
        <v>129</v>
      </c>
      <c r="B171" s="17" t="s">
        <v>263</v>
      </c>
      <c r="C171" s="10" t="s">
        <v>27</v>
      </c>
      <c r="D171" s="13">
        <v>162</v>
      </c>
    </row>
    <row r="172" spans="1:4" ht="25.5">
      <c r="A172" s="10">
        <v>130</v>
      </c>
      <c r="B172" s="17" t="s">
        <v>260</v>
      </c>
      <c r="C172" s="10" t="s">
        <v>27</v>
      </c>
      <c r="D172" s="13">
        <v>263</v>
      </c>
    </row>
    <row r="173" spans="1:4" ht="25.5">
      <c r="A173" s="10">
        <v>131</v>
      </c>
      <c r="B173" s="29" t="s">
        <v>261</v>
      </c>
      <c r="C173" s="10" t="s">
        <v>27</v>
      </c>
      <c r="D173" s="13">
        <v>263</v>
      </c>
    </row>
    <row r="174" spans="1:4" ht="18" customHeight="1">
      <c r="A174" s="10">
        <v>132</v>
      </c>
      <c r="B174" s="11" t="s">
        <v>264</v>
      </c>
      <c r="C174" s="10" t="s">
        <v>27</v>
      </c>
      <c r="D174" s="13">
        <v>182</v>
      </c>
    </row>
    <row r="175" spans="1:4" ht="12.75" customHeight="1">
      <c r="A175" s="10">
        <v>133</v>
      </c>
      <c r="B175" s="11" t="s">
        <v>286</v>
      </c>
      <c r="C175" s="10" t="s">
        <v>27</v>
      </c>
      <c r="D175" s="13">
        <v>98</v>
      </c>
    </row>
    <row r="176" spans="1:4" ht="12.75">
      <c r="A176" s="44" t="s">
        <v>130</v>
      </c>
      <c r="B176" s="45"/>
      <c r="C176" s="45"/>
      <c r="D176" s="46"/>
    </row>
    <row r="177" spans="1:4" ht="12.75" customHeight="1">
      <c r="A177" s="33">
        <v>134</v>
      </c>
      <c r="B177" s="34" t="s">
        <v>131</v>
      </c>
      <c r="C177" s="33" t="s">
        <v>132</v>
      </c>
      <c r="D177" s="32">
        <v>886</v>
      </c>
    </row>
    <row r="178" spans="1:4" ht="18" customHeight="1">
      <c r="A178" s="38" t="s">
        <v>133</v>
      </c>
      <c r="B178" s="39"/>
      <c r="C178" s="39"/>
      <c r="D178" s="40"/>
    </row>
    <row r="179" spans="1:4" ht="18" customHeight="1">
      <c r="A179" s="10">
        <v>135</v>
      </c>
      <c r="B179" s="11" t="s">
        <v>269</v>
      </c>
      <c r="C179" s="10" t="s">
        <v>27</v>
      </c>
      <c r="D179" s="18">
        <v>227</v>
      </c>
    </row>
    <row r="180" spans="1:4" ht="18" customHeight="1">
      <c r="A180" s="10">
        <f>A179+1</f>
        <v>136</v>
      </c>
      <c r="B180" s="11" t="s">
        <v>134</v>
      </c>
      <c r="C180" s="10" t="s">
        <v>27</v>
      </c>
      <c r="D180" s="18">
        <v>617</v>
      </c>
    </row>
    <row r="181" spans="1:4" ht="18" customHeight="1">
      <c r="A181" s="10">
        <f aca="true" t="shared" si="0" ref="A181:A197">A180+1</f>
        <v>137</v>
      </c>
      <c r="B181" s="11" t="s">
        <v>135</v>
      </c>
      <c r="C181" s="10" t="s">
        <v>27</v>
      </c>
      <c r="D181" s="18">
        <v>171</v>
      </c>
    </row>
    <row r="182" spans="1:4" ht="18" customHeight="1">
      <c r="A182" s="10">
        <f t="shared" si="0"/>
        <v>138</v>
      </c>
      <c r="B182" s="11" t="s">
        <v>136</v>
      </c>
      <c r="C182" s="10" t="s">
        <v>27</v>
      </c>
      <c r="D182" s="18">
        <v>205</v>
      </c>
    </row>
    <row r="183" spans="1:4" ht="18" customHeight="1">
      <c r="A183" s="10">
        <f t="shared" si="0"/>
        <v>139</v>
      </c>
      <c r="B183" s="11" t="s">
        <v>137</v>
      </c>
      <c r="C183" s="10" t="s">
        <v>27</v>
      </c>
      <c r="D183" s="18">
        <v>228</v>
      </c>
    </row>
    <row r="184" spans="1:4" ht="18" customHeight="1">
      <c r="A184" s="10">
        <f t="shared" si="0"/>
        <v>140</v>
      </c>
      <c r="B184" s="11" t="s">
        <v>138</v>
      </c>
      <c r="C184" s="10" t="s">
        <v>27</v>
      </c>
      <c r="D184" s="18">
        <v>110</v>
      </c>
    </row>
    <row r="185" spans="1:4" ht="18" customHeight="1">
      <c r="A185" s="10">
        <f t="shared" si="0"/>
        <v>141</v>
      </c>
      <c r="B185" s="11" t="s">
        <v>139</v>
      </c>
      <c r="C185" s="10" t="s">
        <v>27</v>
      </c>
      <c r="D185" s="18">
        <v>176</v>
      </c>
    </row>
    <row r="186" spans="1:4" ht="12.75">
      <c r="A186" s="10">
        <f t="shared" si="0"/>
        <v>142</v>
      </c>
      <c r="B186" s="11" t="s">
        <v>140</v>
      </c>
      <c r="C186" s="10" t="s">
        <v>27</v>
      </c>
      <c r="D186" s="18">
        <v>161</v>
      </c>
    </row>
    <row r="187" spans="1:4" ht="25.5">
      <c r="A187" s="10">
        <f t="shared" si="0"/>
        <v>143</v>
      </c>
      <c r="B187" s="11" t="s">
        <v>141</v>
      </c>
      <c r="C187" s="10" t="s">
        <v>27</v>
      </c>
      <c r="D187" s="18">
        <v>176</v>
      </c>
    </row>
    <row r="188" spans="1:4" ht="25.5">
      <c r="A188" s="10">
        <f t="shared" si="0"/>
        <v>144</v>
      </c>
      <c r="B188" s="11" t="s">
        <v>142</v>
      </c>
      <c r="C188" s="10" t="s">
        <v>27</v>
      </c>
      <c r="D188" s="18">
        <v>493</v>
      </c>
    </row>
    <row r="189" spans="1:4" ht="27.75" customHeight="1">
      <c r="A189" s="10">
        <f t="shared" si="0"/>
        <v>145</v>
      </c>
      <c r="B189" s="11" t="s">
        <v>143</v>
      </c>
      <c r="C189" s="10" t="s">
        <v>27</v>
      </c>
      <c r="D189" s="18">
        <v>474</v>
      </c>
    </row>
    <row r="190" spans="1:4" ht="18" customHeight="1">
      <c r="A190" s="10">
        <f t="shared" si="0"/>
        <v>146</v>
      </c>
      <c r="B190" s="11" t="s">
        <v>144</v>
      </c>
      <c r="C190" s="10" t="s">
        <v>27</v>
      </c>
      <c r="D190" s="18">
        <v>167</v>
      </c>
    </row>
    <row r="191" spans="1:4" ht="18" customHeight="1">
      <c r="A191" s="10">
        <f t="shared" si="0"/>
        <v>147</v>
      </c>
      <c r="B191" s="11" t="s">
        <v>145</v>
      </c>
      <c r="C191" s="10" t="s">
        <v>27</v>
      </c>
      <c r="D191" s="18">
        <v>167</v>
      </c>
    </row>
    <row r="192" spans="1:4" ht="18" customHeight="1">
      <c r="A192" s="10">
        <f t="shared" si="0"/>
        <v>148</v>
      </c>
      <c r="B192" s="11" t="s">
        <v>146</v>
      </c>
      <c r="C192" s="10" t="s">
        <v>27</v>
      </c>
      <c r="D192" s="18">
        <v>165</v>
      </c>
    </row>
    <row r="193" spans="1:4" ht="18" customHeight="1">
      <c r="A193" s="10">
        <f t="shared" si="0"/>
        <v>149</v>
      </c>
      <c r="B193" s="11" t="s">
        <v>147</v>
      </c>
      <c r="C193" s="10" t="s">
        <v>27</v>
      </c>
      <c r="D193" s="18">
        <v>226</v>
      </c>
    </row>
    <row r="194" spans="1:4" ht="18" customHeight="1">
      <c r="A194" s="10">
        <f t="shared" si="0"/>
        <v>150</v>
      </c>
      <c r="B194" s="11" t="s">
        <v>148</v>
      </c>
      <c r="C194" s="10" t="s">
        <v>27</v>
      </c>
      <c r="D194" s="18">
        <v>140</v>
      </c>
    </row>
    <row r="195" spans="1:4" ht="12.75">
      <c r="A195" s="10">
        <f t="shared" si="0"/>
        <v>151</v>
      </c>
      <c r="B195" s="11" t="s">
        <v>149</v>
      </c>
      <c r="C195" s="10" t="s">
        <v>27</v>
      </c>
      <c r="D195" s="18">
        <v>545</v>
      </c>
    </row>
    <row r="196" spans="1:4" ht="25.5">
      <c r="A196" s="10">
        <f t="shared" si="0"/>
        <v>152</v>
      </c>
      <c r="B196" s="11" t="s">
        <v>150</v>
      </c>
      <c r="C196" s="10" t="s">
        <v>27</v>
      </c>
      <c r="D196" s="18">
        <v>164</v>
      </c>
    </row>
    <row r="197" spans="1:4" ht="12.75" customHeight="1">
      <c r="A197" s="10">
        <f t="shared" si="0"/>
        <v>153</v>
      </c>
      <c r="B197" s="11" t="s">
        <v>151</v>
      </c>
      <c r="C197" s="10" t="s">
        <v>27</v>
      </c>
      <c r="D197" s="18">
        <v>169</v>
      </c>
    </row>
    <row r="198" spans="1:4" ht="12.75">
      <c r="A198" s="38" t="s">
        <v>152</v>
      </c>
      <c r="B198" s="39"/>
      <c r="C198" s="39"/>
      <c r="D198" s="40"/>
    </row>
    <row r="199" spans="1:4" ht="12.75">
      <c r="A199" s="15">
        <v>154</v>
      </c>
      <c r="B199" s="11" t="s">
        <v>153</v>
      </c>
      <c r="C199" s="10">
        <v>1.5</v>
      </c>
      <c r="D199" s="13">
        <v>68</v>
      </c>
    </row>
    <row r="200" spans="1:4" ht="27.75" customHeight="1">
      <c r="A200" s="15">
        <v>155</v>
      </c>
      <c r="B200" s="11" t="s">
        <v>154</v>
      </c>
      <c r="C200" s="10">
        <v>2</v>
      </c>
      <c r="D200" s="13">
        <v>99</v>
      </c>
    </row>
    <row r="201" spans="1:4" ht="18" customHeight="1">
      <c r="A201" s="15">
        <f aca="true" t="shared" si="1" ref="A201:A224">A200+1</f>
        <v>156</v>
      </c>
      <c r="B201" s="11" t="s">
        <v>155</v>
      </c>
      <c r="C201" s="10">
        <v>1.5</v>
      </c>
      <c r="D201" s="13">
        <v>68</v>
      </c>
    </row>
    <row r="202" spans="1:4" ht="18" customHeight="1">
      <c r="A202" s="15">
        <f t="shared" si="1"/>
        <v>157</v>
      </c>
      <c r="B202" s="11" t="s">
        <v>156</v>
      </c>
      <c r="C202" s="10">
        <v>1</v>
      </c>
      <c r="D202" s="13">
        <v>47</v>
      </c>
    </row>
    <row r="203" spans="1:4" ht="18" customHeight="1">
      <c r="A203" s="15">
        <f t="shared" si="1"/>
        <v>158</v>
      </c>
      <c r="B203" s="11" t="s">
        <v>157</v>
      </c>
      <c r="C203" s="10">
        <v>1</v>
      </c>
      <c r="D203" s="13">
        <v>47</v>
      </c>
    </row>
    <row r="204" spans="1:4" ht="18" customHeight="1">
      <c r="A204" s="15">
        <f t="shared" si="1"/>
        <v>159</v>
      </c>
      <c r="B204" s="11" t="s">
        <v>158</v>
      </c>
      <c r="C204" s="10">
        <v>1</v>
      </c>
      <c r="D204" s="13">
        <v>47</v>
      </c>
    </row>
    <row r="205" spans="1:4" ht="18" customHeight="1">
      <c r="A205" s="15">
        <f t="shared" si="1"/>
        <v>160</v>
      </c>
      <c r="B205" s="11" t="s">
        <v>159</v>
      </c>
      <c r="C205" s="10">
        <v>1</v>
      </c>
      <c r="D205" s="13">
        <v>47</v>
      </c>
    </row>
    <row r="206" spans="1:4" ht="18" customHeight="1">
      <c r="A206" s="15">
        <f t="shared" si="1"/>
        <v>161</v>
      </c>
      <c r="B206" s="11" t="s">
        <v>160</v>
      </c>
      <c r="C206" s="10">
        <v>1</v>
      </c>
      <c r="D206" s="13">
        <v>47</v>
      </c>
    </row>
    <row r="207" spans="1:4" ht="18" customHeight="1">
      <c r="A207" s="15">
        <f t="shared" si="1"/>
        <v>162</v>
      </c>
      <c r="B207" s="11" t="s">
        <v>161</v>
      </c>
      <c r="C207" s="10">
        <v>1</v>
      </c>
      <c r="D207" s="13">
        <v>47</v>
      </c>
    </row>
    <row r="208" spans="1:4" ht="18" customHeight="1">
      <c r="A208" s="15">
        <f t="shared" si="1"/>
        <v>163</v>
      </c>
      <c r="B208" s="11" t="s">
        <v>162</v>
      </c>
      <c r="C208" s="10">
        <v>1</v>
      </c>
      <c r="D208" s="13">
        <v>47</v>
      </c>
    </row>
    <row r="209" spans="1:4" ht="15.75" customHeight="1">
      <c r="A209" s="15">
        <f t="shared" si="1"/>
        <v>164</v>
      </c>
      <c r="B209" s="11" t="s">
        <v>163</v>
      </c>
      <c r="C209" s="10">
        <v>1</v>
      </c>
      <c r="D209" s="13">
        <v>47</v>
      </c>
    </row>
    <row r="210" spans="1:4" ht="18" customHeight="1">
      <c r="A210" s="15">
        <f t="shared" si="1"/>
        <v>165</v>
      </c>
      <c r="B210" s="11" t="s">
        <v>164</v>
      </c>
      <c r="C210" s="10">
        <v>1</v>
      </c>
      <c r="D210" s="13">
        <v>47</v>
      </c>
    </row>
    <row r="211" spans="1:4" ht="18" customHeight="1">
      <c r="A211" s="15">
        <f t="shared" si="1"/>
        <v>166</v>
      </c>
      <c r="B211" s="11" t="s">
        <v>165</v>
      </c>
      <c r="C211" s="10">
        <v>2</v>
      </c>
      <c r="D211" s="13">
        <v>99</v>
      </c>
    </row>
    <row r="212" spans="1:4" ht="18" customHeight="1">
      <c r="A212" s="15">
        <f t="shared" si="1"/>
        <v>167</v>
      </c>
      <c r="B212" s="11" t="s">
        <v>166</v>
      </c>
      <c r="C212" s="10">
        <v>2.5</v>
      </c>
      <c r="D212" s="13">
        <v>119</v>
      </c>
    </row>
    <row r="213" spans="1:4" ht="26.25" customHeight="1">
      <c r="A213" s="15">
        <f t="shared" si="1"/>
        <v>168</v>
      </c>
      <c r="B213" s="11" t="s">
        <v>167</v>
      </c>
      <c r="C213" s="10">
        <v>3</v>
      </c>
      <c r="D213" s="13">
        <v>119</v>
      </c>
    </row>
    <row r="214" spans="1:4" ht="18" customHeight="1">
      <c r="A214" s="15">
        <f t="shared" si="1"/>
        <v>169</v>
      </c>
      <c r="B214" s="11" t="s">
        <v>168</v>
      </c>
      <c r="C214" s="10">
        <v>1</v>
      </c>
      <c r="D214" s="13">
        <v>57</v>
      </c>
    </row>
    <row r="215" spans="1:4" ht="18" customHeight="1">
      <c r="A215" s="15">
        <f t="shared" si="1"/>
        <v>170</v>
      </c>
      <c r="B215" s="11" t="s">
        <v>169</v>
      </c>
      <c r="C215" s="10">
        <v>1</v>
      </c>
      <c r="D215" s="13">
        <v>57</v>
      </c>
    </row>
    <row r="216" spans="1:4" ht="18" customHeight="1">
      <c r="A216" s="15">
        <f t="shared" si="1"/>
        <v>171</v>
      </c>
      <c r="B216" s="11" t="s">
        <v>170</v>
      </c>
      <c r="C216" s="10">
        <v>1.5</v>
      </c>
      <c r="D216" s="13">
        <v>68</v>
      </c>
    </row>
    <row r="217" spans="1:4" ht="18" customHeight="1">
      <c r="A217" s="15">
        <f t="shared" si="1"/>
        <v>172</v>
      </c>
      <c r="B217" s="11" t="s">
        <v>171</v>
      </c>
      <c r="C217" s="10">
        <v>2</v>
      </c>
      <c r="D217" s="13">
        <v>99</v>
      </c>
    </row>
    <row r="218" spans="1:4" ht="18" customHeight="1">
      <c r="A218" s="15">
        <f t="shared" si="1"/>
        <v>173</v>
      </c>
      <c r="B218" s="11" t="s">
        <v>172</v>
      </c>
      <c r="C218" s="10">
        <v>1</v>
      </c>
      <c r="D218" s="13">
        <v>47</v>
      </c>
    </row>
    <row r="219" spans="1:4" ht="18" customHeight="1">
      <c r="A219" s="15">
        <f t="shared" si="1"/>
        <v>174</v>
      </c>
      <c r="B219" s="11" t="s">
        <v>173</v>
      </c>
      <c r="C219" s="10">
        <v>1</v>
      </c>
      <c r="D219" s="13">
        <v>47</v>
      </c>
    </row>
    <row r="220" spans="1:4" ht="18" customHeight="1">
      <c r="A220" s="15">
        <f t="shared" si="1"/>
        <v>175</v>
      </c>
      <c r="B220" s="11" t="s">
        <v>174</v>
      </c>
      <c r="C220" s="10">
        <v>1</v>
      </c>
      <c r="D220" s="13">
        <v>47</v>
      </c>
    </row>
    <row r="221" spans="1:4" ht="15.75" customHeight="1">
      <c r="A221" s="15">
        <f t="shared" si="1"/>
        <v>176</v>
      </c>
      <c r="B221" s="11" t="s">
        <v>175</v>
      </c>
      <c r="C221" s="10">
        <v>2</v>
      </c>
      <c r="D221" s="13">
        <v>99</v>
      </c>
    </row>
    <row r="222" spans="1:4" ht="18" customHeight="1">
      <c r="A222" s="15">
        <f t="shared" si="1"/>
        <v>177</v>
      </c>
      <c r="B222" s="11" t="s">
        <v>176</v>
      </c>
      <c r="C222" s="10">
        <v>6</v>
      </c>
      <c r="D222" s="13">
        <v>150</v>
      </c>
    </row>
    <row r="223" spans="1:4" ht="12.75">
      <c r="A223" s="15">
        <f t="shared" si="1"/>
        <v>178</v>
      </c>
      <c r="B223" s="11" t="s">
        <v>177</v>
      </c>
      <c r="C223" s="10">
        <v>1.5</v>
      </c>
      <c r="D223" s="13">
        <v>68</v>
      </c>
    </row>
    <row r="224" spans="1:4" ht="12.75" customHeight="1">
      <c r="A224" s="15">
        <f t="shared" si="1"/>
        <v>179</v>
      </c>
      <c r="B224" s="11" t="s">
        <v>178</v>
      </c>
      <c r="C224" s="10">
        <v>3</v>
      </c>
      <c r="D224" s="13">
        <v>119</v>
      </c>
    </row>
    <row r="225" spans="1:4" ht="16.5" customHeight="1">
      <c r="A225" s="38" t="s">
        <v>179</v>
      </c>
      <c r="B225" s="39"/>
      <c r="C225" s="39"/>
      <c r="D225" s="40"/>
    </row>
    <row r="226" spans="1:4" ht="16.5" customHeight="1">
      <c r="A226" s="10">
        <v>180</v>
      </c>
      <c r="B226" s="11" t="s">
        <v>180</v>
      </c>
      <c r="C226" s="10" t="s">
        <v>181</v>
      </c>
      <c r="D226" s="13">
        <v>154</v>
      </c>
    </row>
    <row r="227" spans="1:4" ht="16.5" customHeight="1">
      <c r="A227" s="10">
        <v>181</v>
      </c>
      <c r="B227" s="11" t="s">
        <v>182</v>
      </c>
      <c r="C227" s="10" t="s">
        <v>181</v>
      </c>
      <c r="D227" s="13">
        <v>154</v>
      </c>
    </row>
    <row r="228" spans="1:4" ht="16.5" customHeight="1">
      <c r="A228" s="10">
        <v>182</v>
      </c>
      <c r="B228" s="11" t="s">
        <v>183</v>
      </c>
      <c r="C228" s="10" t="s">
        <v>181</v>
      </c>
      <c r="D228" s="13">
        <v>169</v>
      </c>
    </row>
    <row r="229" spans="1:4" ht="16.5" customHeight="1">
      <c r="A229" s="10">
        <v>183</v>
      </c>
      <c r="B229" s="11" t="s">
        <v>184</v>
      </c>
      <c r="C229" s="10" t="s">
        <v>181</v>
      </c>
      <c r="D229" s="13">
        <v>152</v>
      </c>
    </row>
    <row r="230" spans="1:4" ht="12.75" customHeight="1">
      <c r="A230" s="10">
        <v>184</v>
      </c>
      <c r="B230" s="11" t="s">
        <v>185</v>
      </c>
      <c r="C230" s="10" t="s">
        <v>181</v>
      </c>
      <c r="D230" s="13">
        <v>211</v>
      </c>
    </row>
    <row r="231" spans="1:4" ht="16.5" customHeight="1">
      <c r="A231" s="38" t="s">
        <v>186</v>
      </c>
      <c r="B231" s="39"/>
      <c r="C231" s="39"/>
      <c r="D231" s="40"/>
    </row>
    <row r="232" spans="1:4" ht="16.5" customHeight="1">
      <c r="A232" s="10">
        <v>185</v>
      </c>
      <c r="B232" s="11" t="s">
        <v>187</v>
      </c>
      <c r="C232" s="10" t="s">
        <v>27</v>
      </c>
      <c r="D232" s="13">
        <v>605</v>
      </c>
    </row>
    <row r="233" spans="1:4" ht="16.5" customHeight="1">
      <c r="A233" s="10">
        <v>186</v>
      </c>
      <c r="B233" s="11" t="s">
        <v>188</v>
      </c>
      <c r="C233" s="10" t="s">
        <v>27</v>
      </c>
      <c r="D233" s="13">
        <v>465</v>
      </c>
    </row>
    <row r="234" spans="1:4" ht="16.5" customHeight="1">
      <c r="A234" s="10">
        <v>187</v>
      </c>
      <c r="B234" s="11" t="s">
        <v>189</v>
      </c>
      <c r="C234" s="10" t="s">
        <v>27</v>
      </c>
      <c r="D234" s="13">
        <v>249</v>
      </c>
    </row>
    <row r="235" spans="1:4" ht="16.5" customHeight="1">
      <c r="A235" s="10">
        <v>188</v>
      </c>
      <c r="B235" s="11" t="s">
        <v>190</v>
      </c>
      <c r="C235" s="10" t="s">
        <v>27</v>
      </c>
      <c r="D235" s="13">
        <v>691</v>
      </c>
    </row>
    <row r="236" spans="1:4" ht="16.5" customHeight="1">
      <c r="A236" s="10">
        <v>189</v>
      </c>
      <c r="B236" s="11" t="s">
        <v>191</v>
      </c>
      <c r="C236" s="10" t="s">
        <v>27</v>
      </c>
      <c r="D236" s="13">
        <v>621</v>
      </c>
    </row>
    <row r="237" spans="1:4" ht="12.75">
      <c r="A237" s="10">
        <v>190</v>
      </c>
      <c r="B237" s="11" t="s">
        <v>192</v>
      </c>
      <c r="C237" s="10" t="s">
        <v>27</v>
      </c>
      <c r="D237" s="13">
        <v>457</v>
      </c>
    </row>
    <row r="238" spans="1:4" ht="25.5">
      <c r="A238" s="10">
        <v>191</v>
      </c>
      <c r="B238" s="11" t="s">
        <v>284</v>
      </c>
      <c r="C238" s="10" t="s">
        <v>27</v>
      </c>
      <c r="D238" s="13">
        <v>705</v>
      </c>
    </row>
    <row r="239" spans="1:4" ht="27" customHeight="1">
      <c r="A239" s="10">
        <v>192</v>
      </c>
      <c r="B239" s="11" t="s">
        <v>285</v>
      </c>
      <c r="C239" s="10" t="s">
        <v>27</v>
      </c>
      <c r="D239" s="13">
        <v>622</v>
      </c>
    </row>
    <row r="240" spans="1:4" ht="18" customHeight="1">
      <c r="A240" s="47" t="s">
        <v>276</v>
      </c>
      <c r="B240" s="48"/>
      <c r="C240" s="48"/>
      <c r="D240" s="49"/>
    </row>
    <row r="241" spans="1:4" ht="18" customHeight="1">
      <c r="A241" s="19">
        <v>193</v>
      </c>
      <c r="B241" s="17" t="s">
        <v>193</v>
      </c>
      <c r="C241" s="10" t="s">
        <v>27</v>
      </c>
      <c r="D241" s="13">
        <v>193</v>
      </c>
    </row>
    <row r="242" spans="1:4" ht="18" customHeight="1">
      <c r="A242" s="19">
        <f>A241+1</f>
        <v>194</v>
      </c>
      <c r="B242" s="17" t="s">
        <v>194</v>
      </c>
      <c r="C242" s="10" t="s">
        <v>27</v>
      </c>
      <c r="D242" s="13">
        <v>193</v>
      </c>
    </row>
    <row r="243" spans="1:4" ht="18" customHeight="1">
      <c r="A243" s="19">
        <f aca="true" t="shared" si="2" ref="A243:A256">A242+1</f>
        <v>195</v>
      </c>
      <c r="B243" s="17" t="s">
        <v>195</v>
      </c>
      <c r="C243" s="10" t="s">
        <v>27</v>
      </c>
      <c r="D243" s="13">
        <v>193</v>
      </c>
    </row>
    <row r="244" spans="1:4" ht="18" customHeight="1">
      <c r="A244" s="19">
        <f t="shared" si="2"/>
        <v>196</v>
      </c>
      <c r="B244" s="17" t="s">
        <v>196</v>
      </c>
      <c r="C244" s="10" t="s">
        <v>27</v>
      </c>
      <c r="D244" s="13">
        <v>193</v>
      </c>
    </row>
    <row r="245" spans="1:4" ht="18" customHeight="1">
      <c r="A245" s="19">
        <f t="shared" si="2"/>
        <v>197</v>
      </c>
      <c r="B245" s="17" t="s">
        <v>197</v>
      </c>
      <c r="C245" s="10" t="s">
        <v>27</v>
      </c>
      <c r="D245" s="13">
        <v>193</v>
      </c>
    </row>
    <row r="246" spans="1:4" ht="18" customHeight="1">
      <c r="A246" s="19">
        <f t="shared" si="2"/>
        <v>198</v>
      </c>
      <c r="B246" s="17" t="s">
        <v>198</v>
      </c>
      <c r="C246" s="10" t="s">
        <v>27</v>
      </c>
      <c r="D246" s="13">
        <v>193</v>
      </c>
    </row>
    <row r="247" spans="1:4" ht="18" customHeight="1">
      <c r="A247" s="19">
        <f t="shared" si="2"/>
        <v>199</v>
      </c>
      <c r="B247" s="17" t="s">
        <v>199</v>
      </c>
      <c r="C247" s="10" t="s">
        <v>27</v>
      </c>
      <c r="D247" s="13">
        <v>209</v>
      </c>
    </row>
    <row r="248" spans="1:4" ht="18" customHeight="1">
      <c r="A248" s="19">
        <f t="shared" si="2"/>
        <v>200</v>
      </c>
      <c r="B248" s="17" t="s">
        <v>200</v>
      </c>
      <c r="C248" s="10" t="s">
        <v>27</v>
      </c>
      <c r="D248" s="13">
        <v>220</v>
      </c>
    </row>
    <row r="249" spans="1:4" ht="18" customHeight="1">
      <c r="A249" s="19">
        <f t="shared" si="2"/>
        <v>201</v>
      </c>
      <c r="B249" s="17" t="s">
        <v>201</v>
      </c>
      <c r="C249" s="10" t="s">
        <v>27</v>
      </c>
      <c r="D249" s="13">
        <v>220</v>
      </c>
    </row>
    <row r="250" spans="1:4" ht="18" customHeight="1">
      <c r="A250" s="19">
        <f t="shared" si="2"/>
        <v>202</v>
      </c>
      <c r="B250" s="17" t="s">
        <v>202</v>
      </c>
      <c r="C250" s="10" t="s">
        <v>27</v>
      </c>
      <c r="D250" s="13">
        <v>244</v>
      </c>
    </row>
    <row r="251" spans="1:4" ht="18" customHeight="1">
      <c r="A251" s="19">
        <f t="shared" si="2"/>
        <v>203</v>
      </c>
      <c r="B251" s="17" t="s">
        <v>203</v>
      </c>
      <c r="C251" s="10" t="s">
        <v>27</v>
      </c>
      <c r="D251" s="13">
        <v>236</v>
      </c>
    </row>
    <row r="252" spans="1:4" ht="18" customHeight="1">
      <c r="A252" s="19">
        <f t="shared" si="2"/>
        <v>204</v>
      </c>
      <c r="B252" s="17" t="s">
        <v>204</v>
      </c>
      <c r="C252" s="10" t="s">
        <v>27</v>
      </c>
      <c r="D252" s="13">
        <v>185</v>
      </c>
    </row>
    <row r="253" spans="1:4" ht="18" customHeight="1">
      <c r="A253" s="19">
        <f t="shared" si="2"/>
        <v>205</v>
      </c>
      <c r="B253" s="17" t="s">
        <v>205</v>
      </c>
      <c r="C253" s="10" t="s">
        <v>27</v>
      </c>
      <c r="D253" s="13">
        <v>238</v>
      </c>
    </row>
    <row r="254" spans="1:4" ht="18" customHeight="1">
      <c r="A254" s="19">
        <f t="shared" si="2"/>
        <v>206</v>
      </c>
      <c r="B254" s="17" t="s">
        <v>206</v>
      </c>
      <c r="C254" s="10" t="s">
        <v>27</v>
      </c>
      <c r="D254" s="13">
        <v>255</v>
      </c>
    </row>
    <row r="255" spans="1:4" ht="18" customHeight="1">
      <c r="A255" s="19">
        <f t="shared" si="2"/>
        <v>207</v>
      </c>
      <c r="B255" s="17" t="s">
        <v>207</v>
      </c>
      <c r="C255" s="10" t="s">
        <v>27</v>
      </c>
      <c r="D255" s="13">
        <v>284</v>
      </c>
    </row>
    <row r="256" spans="1:4" ht="12.75">
      <c r="A256" s="19">
        <f t="shared" si="2"/>
        <v>208</v>
      </c>
      <c r="B256" s="17" t="s">
        <v>208</v>
      </c>
      <c r="C256" s="10" t="s">
        <v>27</v>
      </c>
      <c r="D256" s="13">
        <v>355</v>
      </c>
    </row>
    <row r="257" spans="1:4" ht="18" customHeight="1">
      <c r="A257" s="48" t="s">
        <v>266</v>
      </c>
      <c r="B257" s="48"/>
      <c r="C257" s="48"/>
      <c r="D257" s="48"/>
    </row>
    <row r="258" spans="1:4" ht="18" customHeight="1">
      <c r="A258" s="19">
        <v>209</v>
      </c>
      <c r="B258" s="17" t="s">
        <v>267</v>
      </c>
      <c r="C258" s="10" t="s">
        <v>27</v>
      </c>
      <c r="D258" s="13">
        <v>253</v>
      </c>
    </row>
    <row r="259" spans="1:4" ht="12.75">
      <c r="A259" s="19">
        <v>210</v>
      </c>
      <c r="B259" s="17" t="s">
        <v>268</v>
      </c>
      <c r="C259" s="10" t="s">
        <v>27</v>
      </c>
      <c r="D259" s="13">
        <v>282</v>
      </c>
    </row>
    <row r="260" spans="1:4" ht="12.75">
      <c r="A260" s="48" t="s">
        <v>209</v>
      </c>
      <c r="B260" s="48"/>
      <c r="C260" s="48"/>
      <c r="D260" s="48"/>
    </row>
    <row r="261" spans="1:4" ht="38.25">
      <c r="A261" s="19">
        <v>211</v>
      </c>
      <c r="B261" s="20" t="s">
        <v>210</v>
      </c>
      <c r="C261" s="19"/>
      <c r="D261" s="13">
        <v>475</v>
      </c>
    </row>
    <row r="262" spans="1:4" ht="25.5">
      <c r="A262" s="19">
        <v>212</v>
      </c>
      <c r="B262" s="20" t="s">
        <v>211</v>
      </c>
      <c r="C262" s="19"/>
      <c r="D262" s="13">
        <v>500</v>
      </c>
    </row>
    <row r="263" spans="1:4" ht="18" customHeight="1">
      <c r="A263" s="19">
        <v>213</v>
      </c>
      <c r="B263" s="20" t="s">
        <v>212</v>
      </c>
      <c r="C263" s="19"/>
      <c r="D263" s="13">
        <v>475</v>
      </c>
    </row>
    <row r="264" spans="1:4" ht="24.75" customHeight="1">
      <c r="A264" s="19">
        <v>214</v>
      </c>
      <c r="B264" s="20" t="s">
        <v>213</v>
      </c>
      <c r="C264" s="19"/>
      <c r="D264" s="13">
        <v>508</v>
      </c>
    </row>
    <row r="265" spans="1:4" ht="19.5" customHeight="1">
      <c r="A265" s="19">
        <v>215</v>
      </c>
      <c r="B265" s="20" t="s">
        <v>214</v>
      </c>
      <c r="C265" s="19"/>
      <c r="D265" s="13">
        <v>198</v>
      </c>
    </row>
    <row r="266" spans="1:4" ht="19.5" customHeight="1">
      <c r="A266" s="19">
        <v>216</v>
      </c>
      <c r="B266" s="20" t="s">
        <v>215</v>
      </c>
      <c r="C266" s="19"/>
      <c r="D266" s="13">
        <v>53</v>
      </c>
    </row>
    <row r="267" spans="1:4" ht="19.5" customHeight="1">
      <c r="A267" s="19">
        <v>217</v>
      </c>
      <c r="B267" s="20" t="s">
        <v>216</v>
      </c>
      <c r="C267" s="19"/>
      <c r="D267" s="13">
        <v>53</v>
      </c>
    </row>
    <row r="268" spans="1:4" ht="19.5" customHeight="1">
      <c r="A268" s="19">
        <v>218</v>
      </c>
      <c r="B268" s="20" t="s">
        <v>217</v>
      </c>
      <c r="C268" s="19"/>
      <c r="D268" s="13">
        <v>36</v>
      </c>
    </row>
    <row r="269" spans="1:4" ht="12.75">
      <c r="A269" s="19">
        <v>219</v>
      </c>
      <c r="B269" s="20" t="s">
        <v>275</v>
      </c>
      <c r="C269" s="19"/>
      <c r="D269" s="13">
        <v>46</v>
      </c>
    </row>
    <row r="270" spans="1:4" ht="12.75">
      <c r="A270" s="50" t="s">
        <v>218</v>
      </c>
      <c r="B270" s="50"/>
      <c r="C270" s="50"/>
      <c r="D270" s="50"/>
    </row>
    <row r="271" spans="1:4" ht="15.75">
      <c r="A271" s="21"/>
      <c r="B271" s="22" t="s">
        <v>219</v>
      </c>
      <c r="C271" s="21"/>
      <c r="D271" s="23"/>
    </row>
    <row r="272" spans="1:4" ht="15.75">
      <c r="A272" s="21"/>
      <c r="B272" s="22" t="s">
        <v>220</v>
      </c>
      <c r="C272" s="21"/>
      <c r="D272" s="23"/>
    </row>
    <row r="273" spans="1:4" ht="15.75">
      <c r="A273" s="21">
        <v>1</v>
      </c>
      <c r="B273" s="20" t="s">
        <v>221</v>
      </c>
      <c r="C273" s="21"/>
      <c r="D273" s="13">
        <v>295</v>
      </c>
    </row>
    <row r="274" spans="1:4" ht="15.75">
      <c r="A274" s="21">
        <v>2</v>
      </c>
      <c r="B274" s="20" t="s">
        <v>222</v>
      </c>
      <c r="C274" s="21"/>
      <c r="D274" s="13">
        <v>339</v>
      </c>
    </row>
    <row r="275" spans="1:4" ht="15.75">
      <c r="A275" s="21">
        <v>3</v>
      </c>
      <c r="B275" s="20" t="s">
        <v>223</v>
      </c>
      <c r="C275" s="21"/>
      <c r="D275" s="13">
        <v>339</v>
      </c>
    </row>
    <row r="276" spans="1:4" ht="15.75">
      <c r="A276" s="21">
        <v>4</v>
      </c>
      <c r="B276" s="20" t="s">
        <v>224</v>
      </c>
      <c r="C276" s="21"/>
      <c r="D276" s="13">
        <v>502</v>
      </c>
    </row>
    <row r="277" spans="1:4" ht="15.75">
      <c r="A277" s="21">
        <v>5</v>
      </c>
      <c r="B277" s="20" t="s">
        <v>225</v>
      </c>
      <c r="C277" s="21"/>
      <c r="D277" s="13">
        <v>295</v>
      </c>
    </row>
    <row r="278" spans="1:4" ht="15.75">
      <c r="A278" s="21"/>
      <c r="B278" s="22" t="s">
        <v>226</v>
      </c>
      <c r="C278" s="21"/>
      <c r="D278" s="24"/>
    </row>
    <row r="279" spans="1:4" ht="15.75">
      <c r="A279" s="21">
        <v>6</v>
      </c>
      <c r="B279" s="20" t="s">
        <v>227</v>
      </c>
      <c r="C279" s="21"/>
      <c r="D279" s="13">
        <v>391</v>
      </c>
    </row>
    <row r="280" spans="1:4" ht="15.75">
      <c r="A280" s="21">
        <v>7</v>
      </c>
      <c r="B280" s="20" t="s">
        <v>228</v>
      </c>
      <c r="C280" s="21"/>
      <c r="D280" s="13">
        <v>415</v>
      </c>
    </row>
    <row r="281" spans="1:4" ht="15.75">
      <c r="A281" s="21">
        <v>8</v>
      </c>
      <c r="B281" s="20" t="s">
        <v>229</v>
      </c>
      <c r="C281" s="21"/>
      <c r="D281" s="13">
        <v>415</v>
      </c>
    </row>
    <row r="282" spans="1:4" ht="15.75">
      <c r="A282" s="21">
        <v>9</v>
      </c>
      <c r="B282" s="20" t="s">
        <v>224</v>
      </c>
      <c r="C282" s="21"/>
      <c r="D282" s="13">
        <v>583</v>
      </c>
    </row>
    <row r="283" spans="1:4" ht="15.75">
      <c r="A283" s="21">
        <v>10</v>
      </c>
      <c r="B283" s="20" t="s">
        <v>225</v>
      </c>
      <c r="C283" s="21"/>
      <c r="D283" s="13">
        <v>391</v>
      </c>
    </row>
    <row r="284" spans="1:4" ht="15.75">
      <c r="A284" s="21"/>
      <c r="B284" s="22" t="s">
        <v>230</v>
      </c>
      <c r="C284" s="21"/>
      <c r="D284" s="24"/>
    </row>
    <row r="285" spans="1:4" ht="15.75">
      <c r="A285" s="21">
        <v>11</v>
      </c>
      <c r="B285" s="20" t="s">
        <v>231</v>
      </c>
      <c r="C285" s="21"/>
      <c r="D285" s="13">
        <v>683</v>
      </c>
    </row>
    <row r="286" spans="1:4" ht="15.75">
      <c r="A286" s="21">
        <v>12</v>
      </c>
      <c r="B286" s="20" t="s">
        <v>232</v>
      </c>
      <c r="C286" s="21"/>
      <c r="D286" s="13">
        <v>970</v>
      </c>
    </row>
    <row r="287" spans="1:4" ht="15.75">
      <c r="A287" s="21">
        <v>13</v>
      </c>
      <c r="B287" s="20" t="s">
        <v>233</v>
      </c>
      <c r="C287" s="21"/>
      <c r="D287" s="13">
        <v>1263</v>
      </c>
    </row>
    <row r="288" spans="1:4" ht="15.75">
      <c r="A288" s="21">
        <v>14</v>
      </c>
      <c r="B288" s="20" t="s">
        <v>234</v>
      </c>
      <c r="C288" s="21"/>
      <c r="D288" s="24"/>
    </row>
    <row r="289" spans="1:4" ht="15.75">
      <c r="A289" s="21">
        <v>15</v>
      </c>
      <c r="B289" s="20" t="s">
        <v>231</v>
      </c>
      <c r="C289" s="21"/>
      <c r="D289" s="13">
        <v>634</v>
      </c>
    </row>
    <row r="290" spans="1:4" ht="15.75">
      <c r="A290" s="21">
        <v>16</v>
      </c>
      <c r="B290" s="20" t="s">
        <v>232</v>
      </c>
      <c r="C290" s="21"/>
      <c r="D290" s="13">
        <v>916</v>
      </c>
    </row>
    <row r="291" spans="1:4" ht="15.75">
      <c r="A291" s="21">
        <v>17</v>
      </c>
      <c r="B291" s="20" t="s">
        <v>233</v>
      </c>
      <c r="C291" s="21"/>
      <c r="D291" s="13">
        <v>1206</v>
      </c>
    </row>
    <row r="292" spans="1:4" ht="15.75">
      <c r="A292" s="21">
        <v>18</v>
      </c>
      <c r="B292" s="20" t="s">
        <v>235</v>
      </c>
      <c r="C292" s="21"/>
      <c r="D292" s="24"/>
    </row>
    <row r="293" spans="1:4" ht="15.75">
      <c r="A293" s="21">
        <v>19</v>
      </c>
      <c r="B293" s="20" t="s">
        <v>231</v>
      </c>
      <c r="C293" s="21"/>
      <c r="D293" s="13">
        <v>653</v>
      </c>
    </row>
    <row r="294" spans="1:4" ht="15.75">
      <c r="A294" s="21">
        <v>20</v>
      </c>
      <c r="B294" s="20" t="s">
        <v>232</v>
      </c>
      <c r="C294" s="21"/>
      <c r="D294" s="13">
        <v>992</v>
      </c>
    </row>
    <row r="295" spans="1:4" ht="15.75">
      <c r="A295" s="21">
        <v>21</v>
      </c>
      <c r="B295" s="20" t="s">
        <v>233</v>
      </c>
      <c r="C295" s="21"/>
      <c r="D295" s="13">
        <v>1329</v>
      </c>
    </row>
    <row r="296" spans="1:4" ht="15.75">
      <c r="A296" s="21"/>
      <c r="B296" s="22" t="s">
        <v>236</v>
      </c>
      <c r="C296" s="21"/>
      <c r="D296" s="24"/>
    </row>
    <row r="297" spans="1:4" ht="15.75">
      <c r="A297" s="21"/>
      <c r="B297" s="22" t="s">
        <v>237</v>
      </c>
      <c r="C297" s="21"/>
      <c r="D297" s="24"/>
    </row>
    <row r="298" spans="1:4" ht="15.75">
      <c r="A298" s="21">
        <v>22</v>
      </c>
      <c r="B298" s="20" t="s">
        <v>238</v>
      </c>
      <c r="C298" s="21"/>
      <c r="D298" s="13">
        <v>131</v>
      </c>
    </row>
    <row r="299" spans="1:4" ht="15.75">
      <c r="A299" s="21">
        <v>23</v>
      </c>
      <c r="B299" s="20" t="s">
        <v>239</v>
      </c>
      <c r="C299" s="21"/>
      <c r="D299" s="13">
        <v>200</v>
      </c>
    </row>
    <row r="300" spans="1:4" ht="15.75">
      <c r="A300" s="21">
        <v>24</v>
      </c>
      <c r="B300" s="20" t="s">
        <v>240</v>
      </c>
      <c r="C300" s="21"/>
      <c r="D300" s="13">
        <v>267</v>
      </c>
    </row>
    <row r="301" spans="1:4" ht="15.75">
      <c r="A301" s="21"/>
      <c r="B301" s="22" t="s">
        <v>273</v>
      </c>
      <c r="C301" s="21"/>
      <c r="D301" s="24"/>
    </row>
    <row r="302" spans="1:4" ht="15.75">
      <c r="A302" s="21">
        <v>25</v>
      </c>
      <c r="B302" s="20" t="s">
        <v>241</v>
      </c>
      <c r="C302" s="21"/>
      <c r="D302" s="13">
        <v>181</v>
      </c>
    </row>
    <row r="303" spans="1:4" ht="15.75">
      <c r="A303" s="21"/>
      <c r="B303" s="22" t="s">
        <v>274</v>
      </c>
      <c r="C303" s="21"/>
      <c r="D303" s="24"/>
    </row>
    <row r="304" spans="1:4" ht="15.75">
      <c r="A304" s="21">
        <v>26</v>
      </c>
      <c r="B304" s="20" t="s">
        <v>241</v>
      </c>
      <c r="C304" s="21"/>
      <c r="D304" s="13">
        <v>226</v>
      </c>
    </row>
    <row r="305" spans="1:4" ht="15.75">
      <c r="A305" s="21"/>
      <c r="B305" s="22" t="s">
        <v>242</v>
      </c>
      <c r="C305" s="21"/>
      <c r="D305" s="24"/>
    </row>
    <row r="306" spans="1:4" ht="15.75">
      <c r="A306" s="21">
        <v>27</v>
      </c>
      <c r="B306" s="20" t="s">
        <v>241</v>
      </c>
      <c r="C306" s="21"/>
      <c r="D306" s="13">
        <v>189</v>
      </c>
    </row>
    <row r="307" spans="1:4" ht="15.75">
      <c r="A307" s="21">
        <v>28</v>
      </c>
      <c r="B307" s="20" t="s">
        <v>243</v>
      </c>
      <c r="C307" s="21"/>
      <c r="D307" s="13">
        <v>255</v>
      </c>
    </row>
    <row r="308" spans="1:4" ht="15.75">
      <c r="A308" s="21">
        <v>29</v>
      </c>
      <c r="B308" s="20" t="s">
        <v>240</v>
      </c>
      <c r="C308" s="21"/>
      <c r="D308" s="13">
        <v>321</v>
      </c>
    </row>
    <row r="309" spans="1:4" ht="15.75">
      <c r="A309" s="21"/>
      <c r="B309" s="22" t="s">
        <v>244</v>
      </c>
      <c r="C309" s="21"/>
      <c r="D309" s="24"/>
    </row>
    <row r="310" spans="1:4" ht="15.75">
      <c r="A310" s="21">
        <v>30</v>
      </c>
      <c r="B310" s="20" t="s">
        <v>241</v>
      </c>
      <c r="C310" s="21"/>
      <c r="D310" s="13">
        <v>140</v>
      </c>
    </row>
    <row r="311" spans="1:4" ht="15.75">
      <c r="A311" s="21">
        <v>31</v>
      </c>
      <c r="B311" s="20" t="s">
        <v>243</v>
      </c>
      <c r="C311" s="21"/>
      <c r="D311" s="13">
        <v>205</v>
      </c>
    </row>
    <row r="312" spans="1:4" ht="15.75">
      <c r="A312" s="21">
        <v>32</v>
      </c>
      <c r="B312" s="20" t="s">
        <v>240</v>
      </c>
      <c r="C312" s="21"/>
      <c r="D312" s="13">
        <v>272</v>
      </c>
    </row>
    <row r="313" spans="1:4" ht="15.75">
      <c r="A313" s="21"/>
      <c r="B313" s="22" t="s">
        <v>245</v>
      </c>
      <c r="C313" s="21"/>
      <c r="D313" s="24"/>
    </row>
    <row r="314" spans="1:4" ht="15.75">
      <c r="A314" s="21">
        <v>33</v>
      </c>
      <c r="B314" s="20" t="s">
        <v>270</v>
      </c>
      <c r="C314" s="21"/>
      <c r="D314" s="13">
        <v>176</v>
      </c>
    </row>
    <row r="315" spans="1:4" ht="15.75">
      <c r="A315" s="21">
        <v>34</v>
      </c>
      <c r="B315" s="20" t="s">
        <v>271</v>
      </c>
      <c r="C315" s="21"/>
      <c r="D315" s="13">
        <v>216</v>
      </c>
    </row>
    <row r="316" spans="1:4" ht="15.75">
      <c r="A316" s="21">
        <v>35</v>
      </c>
      <c r="B316" s="20" t="s">
        <v>272</v>
      </c>
      <c r="C316" s="21"/>
      <c r="D316" s="13">
        <v>255</v>
      </c>
    </row>
    <row r="317" spans="1:4" ht="12.75">
      <c r="A317" s="25"/>
      <c r="B317" s="25"/>
      <c r="C317" s="25"/>
      <c r="D317" s="26"/>
    </row>
    <row r="318" spans="1:4" ht="12.75">
      <c r="A318" s="25"/>
      <c r="B318" s="25"/>
      <c r="C318" s="25"/>
      <c r="D318" s="26"/>
    </row>
    <row r="319" spans="1:4" ht="12.75">
      <c r="A319" s="25"/>
      <c r="B319" s="25"/>
      <c r="C319" s="25"/>
      <c r="D319" s="26"/>
    </row>
    <row r="320" spans="1:4" ht="12.75">
      <c r="A320" s="25"/>
      <c r="B320" s="25"/>
      <c r="C320" s="25"/>
      <c r="D320" s="26"/>
    </row>
    <row r="321" spans="1:4" ht="12.75">
      <c r="A321" s="25"/>
      <c r="B321" s="25"/>
      <c r="C321" s="25"/>
      <c r="D321" s="26"/>
    </row>
    <row r="322" spans="1:4" ht="12.75">
      <c r="A322" s="25"/>
      <c r="B322" s="25"/>
      <c r="C322" s="25"/>
      <c r="D322" s="26"/>
    </row>
    <row r="323" spans="1:4" ht="12.75">
      <c r="A323" s="25"/>
      <c r="B323" s="25"/>
      <c r="C323" s="25"/>
      <c r="D323" s="26"/>
    </row>
    <row r="324" spans="1:4" ht="12.75">
      <c r="A324" s="25"/>
      <c r="B324" s="25"/>
      <c r="C324" s="25"/>
      <c r="D324" s="26"/>
    </row>
    <row r="325" spans="1:4" ht="12.75">
      <c r="A325" s="25"/>
      <c r="B325" s="25"/>
      <c r="C325" s="25"/>
      <c r="D325" s="26"/>
    </row>
    <row r="326" spans="1:4" ht="12.75">
      <c r="A326" s="25"/>
      <c r="B326" s="25"/>
      <c r="C326" s="25"/>
      <c r="D326" s="26"/>
    </row>
    <row r="327" spans="1:4" ht="12.75">
      <c r="A327" s="25"/>
      <c r="B327" s="25"/>
      <c r="C327" s="25"/>
      <c r="D327" s="26"/>
    </row>
    <row r="328" spans="1:4" ht="12.75">
      <c r="A328" s="25"/>
      <c r="B328" s="25"/>
      <c r="C328" s="25"/>
      <c r="D328" s="26"/>
    </row>
    <row r="329" spans="1:4" ht="12.75">
      <c r="A329" s="25"/>
      <c r="B329" s="25"/>
      <c r="C329" s="25"/>
      <c r="D329" s="26"/>
    </row>
    <row r="330" spans="1:4" ht="12.75">
      <c r="A330" s="25"/>
      <c r="B330" s="25"/>
      <c r="C330" s="25"/>
      <c r="D330" s="26"/>
    </row>
    <row r="331" spans="1:4" ht="12.75">
      <c r="A331" s="25"/>
      <c r="B331" s="25"/>
      <c r="C331" s="25"/>
      <c r="D331" s="26"/>
    </row>
    <row r="332" spans="1:4" ht="12.75">
      <c r="A332" s="25"/>
      <c r="B332" s="25"/>
      <c r="C332" s="25"/>
      <c r="D332" s="26"/>
    </row>
    <row r="333" spans="1:4" ht="12.75">
      <c r="A333" s="25"/>
      <c r="B333" s="25"/>
      <c r="C333" s="25"/>
      <c r="D333" s="26"/>
    </row>
    <row r="334" spans="1:4" ht="12.75">
      <c r="A334" s="25"/>
      <c r="B334" s="25"/>
      <c r="C334" s="25"/>
      <c r="D334" s="26"/>
    </row>
    <row r="335" spans="1:4" ht="12.75">
      <c r="A335" s="25"/>
      <c r="B335" s="25"/>
      <c r="C335" s="25"/>
      <c r="D335" s="26"/>
    </row>
    <row r="336" spans="1:4" ht="12.75">
      <c r="A336" s="25"/>
      <c r="B336" s="25"/>
      <c r="C336" s="25"/>
      <c r="D336" s="26"/>
    </row>
    <row r="337" spans="1:4" ht="12.75">
      <c r="A337" s="25"/>
      <c r="B337" s="25"/>
      <c r="C337" s="25"/>
      <c r="D337" s="26"/>
    </row>
    <row r="338" spans="1:4" ht="12.75">
      <c r="A338" s="25"/>
      <c r="B338" s="25"/>
      <c r="C338" s="25"/>
      <c r="D338" s="26"/>
    </row>
    <row r="339" spans="1:4" ht="12.75">
      <c r="A339" s="25"/>
      <c r="B339" s="25"/>
      <c r="C339" s="25"/>
      <c r="D339" s="26"/>
    </row>
    <row r="340" spans="1:4" ht="12.75">
      <c r="A340" s="25"/>
      <c r="B340" s="25"/>
      <c r="C340" s="25"/>
      <c r="D340" s="26"/>
    </row>
    <row r="341" spans="1:4" ht="12.75">
      <c r="A341" s="25"/>
      <c r="B341" s="25"/>
      <c r="C341" s="25"/>
      <c r="D341" s="26"/>
    </row>
    <row r="342" spans="1:4" ht="12.75">
      <c r="A342" s="25"/>
      <c r="B342" s="25"/>
      <c r="C342" s="25"/>
      <c r="D342" s="26"/>
    </row>
    <row r="343" spans="1:4" ht="12.75">
      <c r="A343" s="25"/>
      <c r="B343" s="25"/>
      <c r="C343" s="25"/>
      <c r="D343" s="26"/>
    </row>
    <row r="344" spans="1:4" ht="12.75">
      <c r="A344" s="25"/>
      <c r="B344" s="25"/>
      <c r="C344" s="25"/>
      <c r="D344" s="26"/>
    </row>
    <row r="345" spans="1:4" ht="12.75">
      <c r="A345" s="25"/>
      <c r="B345" s="25"/>
      <c r="C345" s="25"/>
      <c r="D345" s="26"/>
    </row>
    <row r="346" spans="1:4" ht="12.75">
      <c r="A346" s="25"/>
      <c r="B346" s="25"/>
      <c r="C346" s="25"/>
      <c r="D346" s="26"/>
    </row>
    <row r="347" spans="1:4" ht="12.75">
      <c r="A347" s="25"/>
      <c r="B347" s="25"/>
      <c r="C347" s="25"/>
      <c r="D347" s="26"/>
    </row>
    <row r="348" spans="1:4" ht="12.75">
      <c r="A348" s="25"/>
      <c r="B348" s="25"/>
      <c r="C348" s="25"/>
      <c r="D348" s="26"/>
    </row>
    <row r="349" spans="1:4" ht="12.75">
      <c r="A349" s="25"/>
      <c r="B349" s="25"/>
      <c r="C349" s="25"/>
      <c r="D349" s="26"/>
    </row>
    <row r="350" spans="1:4" ht="12.75">
      <c r="A350" s="25"/>
      <c r="B350" s="25"/>
      <c r="C350" s="25"/>
      <c r="D350" s="26"/>
    </row>
    <row r="351" spans="1:4" ht="12.75">
      <c r="A351" s="25"/>
      <c r="B351" s="25"/>
      <c r="C351" s="25"/>
      <c r="D351" s="26"/>
    </row>
    <row r="352" spans="1:4" ht="12.75">
      <c r="A352" s="25"/>
      <c r="B352" s="25"/>
      <c r="C352" s="25"/>
      <c r="D352" s="26"/>
    </row>
    <row r="353" spans="1:4" ht="12.75">
      <c r="A353" s="25"/>
      <c r="B353" s="25"/>
      <c r="C353" s="25"/>
      <c r="D353" s="26"/>
    </row>
    <row r="354" spans="1:4" ht="12.75">
      <c r="A354" s="25"/>
      <c r="B354" s="25"/>
      <c r="C354" s="25"/>
      <c r="D354" s="26"/>
    </row>
    <row r="355" spans="1:4" ht="12.75">
      <c r="A355" s="25"/>
      <c r="B355" s="25"/>
      <c r="C355" s="25"/>
      <c r="D355" s="26"/>
    </row>
    <row r="356" spans="1:4" ht="12.75">
      <c r="A356" s="25"/>
      <c r="B356" s="25"/>
      <c r="C356" s="25"/>
      <c r="D356" s="26"/>
    </row>
    <row r="357" spans="1:4" ht="12.75">
      <c r="A357" s="25"/>
      <c r="B357" s="25"/>
      <c r="C357" s="25"/>
      <c r="D357" s="26"/>
    </row>
    <row r="358" spans="1:4" ht="12.75">
      <c r="A358" s="25"/>
      <c r="B358" s="25"/>
      <c r="C358" s="25"/>
      <c r="D358" s="26"/>
    </row>
    <row r="359" spans="1:4" ht="12.75">
      <c r="A359" s="25"/>
      <c r="B359" s="25"/>
      <c r="C359" s="25"/>
      <c r="D359" s="26"/>
    </row>
    <row r="360" spans="1:4" ht="12.75">
      <c r="A360" s="25"/>
      <c r="B360" s="25"/>
      <c r="C360" s="25"/>
      <c r="D360" s="26"/>
    </row>
    <row r="361" spans="1:4" ht="12.75">
      <c r="A361" s="25"/>
      <c r="B361" s="25"/>
      <c r="C361" s="25"/>
      <c r="D361" s="26"/>
    </row>
    <row r="362" spans="1:4" ht="12.75">
      <c r="A362" s="25"/>
      <c r="B362" s="25"/>
      <c r="C362" s="25"/>
      <c r="D362" s="26"/>
    </row>
    <row r="363" spans="1:4" ht="12.75">
      <c r="A363" s="25"/>
      <c r="B363" s="25"/>
      <c r="C363" s="25"/>
      <c r="D363" s="26"/>
    </row>
    <row r="364" spans="1:4" ht="12.75">
      <c r="A364" s="25"/>
      <c r="B364" s="25"/>
      <c r="C364" s="25"/>
      <c r="D364" s="26"/>
    </row>
    <row r="365" spans="1:4" ht="12.75">
      <c r="A365" s="25"/>
      <c r="B365" s="25"/>
      <c r="C365" s="25"/>
      <c r="D365" s="26"/>
    </row>
    <row r="366" spans="1:4" ht="12.75">
      <c r="A366" s="25"/>
      <c r="B366" s="25"/>
      <c r="C366" s="25"/>
      <c r="D366" s="26"/>
    </row>
    <row r="367" spans="1:4" ht="12.75">
      <c r="A367" s="25"/>
      <c r="B367" s="25"/>
      <c r="C367" s="25"/>
      <c r="D367" s="26"/>
    </row>
    <row r="368" spans="1:4" ht="12.75">
      <c r="A368" s="25"/>
      <c r="B368" s="25"/>
      <c r="C368" s="25"/>
      <c r="D368" s="26"/>
    </row>
    <row r="369" spans="1:4" ht="12.75">
      <c r="A369" s="25"/>
      <c r="B369" s="25"/>
      <c r="C369" s="25"/>
      <c r="D369" s="26"/>
    </row>
    <row r="370" spans="1:4" ht="12.75">
      <c r="A370" s="25"/>
      <c r="B370" s="25"/>
      <c r="C370" s="25"/>
      <c r="D370" s="26"/>
    </row>
    <row r="371" spans="1:4" ht="12.75">
      <c r="A371" s="25"/>
      <c r="B371" s="25"/>
      <c r="C371" s="25"/>
      <c r="D371" s="26"/>
    </row>
    <row r="372" spans="1:4" ht="12.75">
      <c r="A372" s="25"/>
      <c r="B372" s="25"/>
      <c r="C372" s="25"/>
      <c r="D372" s="26"/>
    </row>
    <row r="373" spans="1:4" ht="12.75">
      <c r="A373" s="25"/>
      <c r="B373" s="25"/>
      <c r="C373" s="25"/>
      <c r="D373" s="26"/>
    </row>
    <row r="374" spans="1:4" ht="12.75">
      <c r="A374" s="25"/>
      <c r="B374" s="25"/>
      <c r="C374" s="25"/>
      <c r="D374" s="26"/>
    </row>
    <row r="375" spans="1:4" ht="12.75">
      <c r="A375" s="25"/>
      <c r="B375" s="25"/>
      <c r="C375" s="25"/>
      <c r="D375" s="26"/>
    </row>
    <row r="376" spans="1:4" ht="12.75">
      <c r="A376" s="25"/>
      <c r="B376" s="25"/>
      <c r="C376" s="25"/>
      <c r="D376" s="26"/>
    </row>
    <row r="377" spans="1:4" ht="12.75">
      <c r="A377" s="25"/>
      <c r="B377" s="25"/>
      <c r="C377" s="25"/>
      <c r="D377" s="26"/>
    </row>
    <row r="378" spans="1:4" ht="12.75">
      <c r="A378" s="25"/>
      <c r="B378" s="25"/>
      <c r="C378" s="25"/>
      <c r="D378" s="26"/>
    </row>
    <row r="379" spans="1:4" ht="12.75">
      <c r="A379" s="25"/>
      <c r="B379" s="25"/>
      <c r="C379" s="25"/>
      <c r="D379" s="26"/>
    </row>
    <row r="380" spans="1:4" ht="12.75">
      <c r="A380" s="25"/>
      <c r="B380" s="25"/>
      <c r="C380" s="25"/>
      <c r="D380" s="26"/>
    </row>
    <row r="381" spans="1:4" ht="12.75">
      <c r="A381" s="25"/>
      <c r="B381" s="25"/>
      <c r="C381" s="25"/>
      <c r="D381" s="26"/>
    </row>
    <row r="382" spans="1:4" ht="12.75">
      <c r="A382" s="25"/>
      <c r="B382" s="25"/>
      <c r="C382" s="25"/>
      <c r="D382" s="26"/>
    </row>
    <row r="383" ht="15.75">
      <c r="D383" s="27"/>
    </row>
    <row r="384" ht="15.75">
      <c r="D384" s="27"/>
    </row>
    <row r="385" ht="15.75">
      <c r="D385" s="27"/>
    </row>
    <row r="386" ht="15.75">
      <c r="D386" s="27"/>
    </row>
    <row r="387" ht="15.75">
      <c r="D387" s="27"/>
    </row>
    <row r="388" ht="15.75">
      <c r="D388" s="27"/>
    </row>
    <row r="389" ht="15.75">
      <c r="D389" s="27"/>
    </row>
    <row r="390" ht="15.75">
      <c r="D390" s="27"/>
    </row>
    <row r="391" ht="15.75">
      <c r="D391" s="27"/>
    </row>
    <row r="392" ht="15.75">
      <c r="D392" s="27"/>
    </row>
    <row r="393" ht="15.75">
      <c r="D393" s="27"/>
    </row>
    <row r="394" ht="15.75">
      <c r="D394" s="27"/>
    </row>
    <row r="395" ht="15.75">
      <c r="D395" s="27"/>
    </row>
    <row r="396" ht="15.75">
      <c r="D396" s="27"/>
    </row>
    <row r="397" ht="15.75">
      <c r="D397" s="27"/>
    </row>
    <row r="398" ht="15.75">
      <c r="D398" s="27"/>
    </row>
    <row r="399" ht="15.75">
      <c r="D399" s="27"/>
    </row>
    <row r="400" ht="15.75">
      <c r="D400" s="27"/>
    </row>
    <row r="401" ht="15.75">
      <c r="D401" s="27"/>
    </row>
    <row r="402" ht="15.75">
      <c r="D402" s="27"/>
    </row>
    <row r="403" ht="15.75">
      <c r="D403" s="27"/>
    </row>
    <row r="404" ht="15.75">
      <c r="D404" s="27"/>
    </row>
    <row r="405" ht="15.75">
      <c r="D405" s="27"/>
    </row>
    <row r="406" ht="15.75">
      <c r="D406" s="27"/>
    </row>
    <row r="407" ht="15.75">
      <c r="D407" s="27"/>
    </row>
    <row r="408" ht="15.75">
      <c r="D408" s="27"/>
    </row>
    <row r="409" ht="15.75">
      <c r="D409" s="27"/>
    </row>
    <row r="410" ht="15.75">
      <c r="D410" s="27"/>
    </row>
    <row r="411" ht="15.75">
      <c r="D411" s="27"/>
    </row>
    <row r="412" ht="15.75">
      <c r="D412" s="27"/>
    </row>
    <row r="413" ht="15.75">
      <c r="D413" s="27"/>
    </row>
    <row r="414" ht="15.75">
      <c r="D414" s="27"/>
    </row>
    <row r="415" ht="15.75">
      <c r="D415" s="27"/>
    </row>
    <row r="416" ht="15.75">
      <c r="D416" s="27"/>
    </row>
    <row r="417" ht="15.75">
      <c r="D417" s="27"/>
    </row>
    <row r="418" ht="15.75">
      <c r="D418" s="27"/>
    </row>
    <row r="419" ht="15.75">
      <c r="D419" s="27"/>
    </row>
    <row r="420" ht="15.75">
      <c r="D420" s="27"/>
    </row>
    <row r="421" ht="15.75">
      <c r="D421" s="27"/>
    </row>
    <row r="422" ht="15.75">
      <c r="D422" s="27"/>
    </row>
    <row r="423" ht="15.75">
      <c r="D423" s="27"/>
    </row>
    <row r="424" ht="15.75">
      <c r="D424" s="27"/>
    </row>
    <row r="425" ht="15.75">
      <c r="D425" s="27"/>
    </row>
    <row r="426" ht="15.75">
      <c r="D426" s="27"/>
    </row>
    <row r="427" ht="15.75">
      <c r="D427" s="27"/>
    </row>
    <row r="428" ht="15.75">
      <c r="D428" s="27"/>
    </row>
    <row r="429" ht="15.75">
      <c r="D429" s="27"/>
    </row>
    <row r="430" ht="15.75">
      <c r="D430" s="27"/>
    </row>
    <row r="431" ht="15.75">
      <c r="D431" s="27"/>
    </row>
    <row r="432" ht="15.75">
      <c r="D432" s="27"/>
    </row>
    <row r="433" ht="15.75">
      <c r="D433" s="27"/>
    </row>
    <row r="434" ht="15.75">
      <c r="D434" s="27"/>
    </row>
    <row r="435" ht="15.75">
      <c r="D435" s="27"/>
    </row>
    <row r="436" ht="15.75">
      <c r="D436" s="27"/>
    </row>
    <row r="437" ht="15.75">
      <c r="D437" s="27"/>
    </row>
    <row r="438" ht="15.75">
      <c r="D438" s="27"/>
    </row>
    <row r="439" ht="15.75">
      <c r="D439" s="27"/>
    </row>
    <row r="440" ht="15.75">
      <c r="D440" s="27"/>
    </row>
    <row r="441" ht="15.75">
      <c r="D441" s="27"/>
    </row>
    <row r="442" ht="15.75">
      <c r="D442" s="27"/>
    </row>
    <row r="443" ht="15.75">
      <c r="D443" s="27"/>
    </row>
    <row r="444" ht="15.75">
      <c r="D444" s="27"/>
    </row>
    <row r="445" ht="15.75">
      <c r="D445" s="27"/>
    </row>
    <row r="446" ht="15.75">
      <c r="D446" s="27"/>
    </row>
    <row r="447" ht="15.75">
      <c r="D447" s="27"/>
    </row>
    <row r="448" ht="15.75">
      <c r="D448" s="27"/>
    </row>
    <row r="449" ht="15.75">
      <c r="D449" s="27"/>
    </row>
    <row r="450" ht="15.75">
      <c r="D450" s="27"/>
    </row>
    <row r="451" ht="15.75">
      <c r="D451" s="27"/>
    </row>
    <row r="452" ht="15.75">
      <c r="D452" s="27"/>
    </row>
    <row r="453" ht="15.75">
      <c r="D453" s="27"/>
    </row>
    <row r="454" ht="15.75">
      <c r="D454" s="27"/>
    </row>
    <row r="455" ht="15.75">
      <c r="D455" s="27"/>
    </row>
    <row r="456" ht="15.75">
      <c r="D456" s="27"/>
    </row>
    <row r="457" ht="15.75">
      <c r="D457" s="27"/>
    </row>
    <row r="458" ht="15.75">
      <c r="D458" s="27"/>
    </row>
    <row r="459" ht="15.75">
      <c r="D459" s="27"/>
    </row>
    <row r="460" ht="15.75">
      <c r="D460" s="27"/>
    </row>
    <row r="461" ht="15.75">
      <c r="D461" s="27"/>
    </row>
    <row r="462" ht="15.75">
      <c r="D462" s="27"/>
    </row>
    <row r="463" ht="15.75">
      <c r="D463" s="27"/>
    </row>
    <row r="464" ht="15.75">
      <c r="D464" s="27"/>
    </row>
    <row r="465" ht="15.75">
      <c r="D465" s="27"/>
    </row>
    <row r="466" ht="15.75">
      <c r="D466" s="27"/>
    </row>
    <row r="467" ht="15.75">
      <c r="D467" s="27"/>
    </row>
    <row r="468" ht="12.75">
      <c r="D468" s="28"/>
    </row>
    <row r="469" ht="12.75">
      <c r="D469" s="28"/>
    </row>
    <row r="470" ht="12.75">
      <c r="D470" s="28"/>
    </row>
    <row r="471" ht="12.75">
      <c r="D471" s="28"/>
    </row>
    <row r="472" ht="12.75">
      <c r="D472" s="28"/>
    </row>
    <row r="473" ht="12.75">
      <c r="D473" s="28"/>
    </row>
    <row r="474" ht="12.75">
      <c r="D474" s="28"/>
    </row>
    <row r="475" ht="12.75">
      <c r="D475" s="28"/>
    </row>
    <row r="476" ht="12.75">
      <c r="D476" s="28"/>
    </row>
    <row r="477" ht="12.75">
      <c r="D477" s="28"/>
    </row>
    <row r="478" ht="12.75">
      <c r="D478" s="28"/>
    </row>
    <row r="479" ht="12.75">
      <c r="D479" s="28"/>
    </row>
    <row r="480" ht="12.75">
      <c r="D480" s="28"/>
    </row>
    <row r="481" ht="12.75">
      <c r="D481" s="28"/>
    </row>
    <row r="482" ht="12.75">
      <c r="D482" s="28"/>
    </row>
    <row r="483" ht="12.75">
      <c r="D483" s="28"/>
    </row>
    <row r="484" ht="12.75">
      <c r="D484" s="28"/>
    </row>
    <row r="485" ht="12.75">
      <c r="D485" s="28"/>
    </row>
    <row r="486" ht="12.75">
      <c r="D486" s="28"/>
    </row>
    <row r="487" ht="12.75">
      <c r="D487" s="28"/>
    </row>
    <row r="488" ht="12.75">
      <c r="D488" s="28"/>
    </row>
    <row r="489" ht="12.75">
      <c r="D489" s="28"/>
    </row>
    <row r="490" ht="12.75">
      <c r="D490" s="28"/>
    </row>
    <row r="491" ht="12.75">
      <c r="D491" s="28"/>
    </row>
    <row r="492" ht="12.75">
      <c r="D492" s="28"/>
    </row>
    <row r="493" ht="12.75">
      <c r="D493" s="28"/>
    </row>
    <row r="494" ht="12.75">
      <c r="D494" s="28"/>
    </row>
    <row r="495" ht="12.75">
      <c r="D495" s="28"/>
    </row>
    <row r="496" ht="12.75">
      <c r="D496" s="28"/>
    </row>
    <row r="497" ht="12.75">
      <c r="D497" s="28"/>
    </row>
    <row r="498" ht="12.75">
      <c r="D498" s="28"/>
    </row>
    <row r="499" ht="12.75">
      <c r="D499" s="28"/>
    </row>
    <row r="500" ht="12.75">
      <c r="D500" s="28"/>
    </row>
    <row r="501" ht="12.75">
      <c r="D501" s="28"/>
    </row>
    <row r="502" ht="12.75">
      <c r="D502" s="28"/>
    </row>
    <row r="503" ht="12.75">
      <c r="D503" s="28"/>
    </row>
    <row r="504" ht="12.75">
      <c r="D504" s="28"/>
    </row>
    <row r="505" ht="12.75">
      <c r="D505" s="28"/>
    </row>
    <row r="506" ht="12.75">
      <c r="D506" s="28"/>
    </row>
    <row r="507" ht="12.75">
      <c r="D507" s="28"/>
    </row>
    <row r="508" ht="12.75">
      <c r="D508" s="28"/>
    </row>
    <row r="509" ht="12.75">
      <c r="D509" s="28"/>
    </row>
    <row r="510" ht="12.75">
      <c r="D510" s="28"/>
    </row>
    <row r="511" ht="12.75">
      <c r="D511" s="28"/>
    </row>
    <row r="512" ht="12.75">
      <c r="D512" s="28"/>
    </row>
    <row r="513" ht="12.75">
      <c r="D513" s="28"/>
    </row>
    <row r="514" ht="12.75">
      <c r="D514" s="28"/>
    </row>
    <row r="515" ht="12.75">
      <c r="D515" s="28"/>
    </row>
    <row r="516" ht="12.75">
      <c r="D516" s="28"/>
    </row>
    <row r="517" ht="12.75">
      <c r="D517" s="28"/>
    </row>
    <row r="518" ht="12.75">
      <c r="D518" s="28"/>
    </row>
    <row r="519" ht="12.75">
      <c r="D519" s="28"/>
    </row>
    <row r="520" ht="12.75">
      <c r="D520" s="28"/>
    </row>
    <row r="521" ht="12.75">
      <c r="D521" s="28"/>
    </row>
    <row r="522" ht="12.75">
      <c r="D522" s="28"/>
    </row>
    <row r="523" ht="12.75">
      <c r="D523" s="28"/>
    </row>
    <row r="524" ht="12.75">
      <c r="D524" s="28"/>
    </row>
    <row r="525" ht="12.75">
      <c r="D525" s="28"/>
    </row>
    <row r="526" ht="12.75">
      <c r="D526" s="28"/>
    </row>
    <row r="527" ht="12.75">
      <c r="D527" s="28"/>
    </row>
    <row r="528" ht="12.75">
      <c r="D528" s="28"/>
    </row>
    <row r="529" ht="12.75">
      <c r="D529" s="28"/>
    </row>
    <row r="530" ht="12.75">
      <c r="D530" s="28"/>
    </row>
    <row r="531" ht="12.75">
      <c r="D531" s="28"/>
    </row>
    <row r="532" ht="12.75">
      <c r="D532" s="28"/>
    </row>
    <row r="533" ht="12.75">
      <c r="D533" s="28"/>
    </row>
    <row r="534" ht="12.75">
      <c r="D534" s="28"/>
    </row>
    <row r="535" ht="12.75">
      <c r="D535" s="28"/>
    </row>
    <row r="536" ht="12.75">
      <c r="D536" s="28"/>
    </row>
    <row r="537" ht="12.75">
      <c r="D537" s="28"/>
    </row>
    <row r="538" ht="12.75">
      <c r="D538" s="28"/>
    </row>
    <row r="539" ht="12.75">
      <c r="D539" s="28"/>
    </row>
    <row r="540" ht="12.75">
      <c r="D540" s="28"/>
    </row>
    <row r="541" ht="12.75">
      <c r="D541" s="28"/>
    </row>
    <row r="542" ht="12.75">
      <c r="D542" s="28"/>
    </row>
    <row r="543" ht="12.75">
      <c r="D543" s="28"/>
    </row>
    <row r="544" ht="12.75">
      <c r="D544" s="28"/>
    </row>
    <row r="545" ht="12.75">
      <c r="D545" s="28"/>
    </row>
    <row r="546" ht="12.75">
      <c r="D546" s="28"/>
    </row>
    <row r="547" ht="12.75">
      <c r="D547" s="28"/>
    </row>
    <row r="548" ht="12.75">
      <c r="D548" s="28"/>
    </row>
    <row r="549" ht="12.75">
      <c r="D549" s="28"/>
    </row>
    <row r="550" ht="12.75">
      <c r="D550" s="28"/>
    </row>
    <row r="551" ht="12.75">
      <c r="D551" s="28"/>
    </row>
    <row r="552" ht="12.75">
      <c r="D552" s="28"/>
    </row>
    <row r="553" ht="12.75">
      <c r="D553" s="28"/>
    </row>
    <row r="554" ht="12.75">
      <c r="D554" s="28"/>
    </row>
    <row r="555" ht="12.75">
      <c r="D555" s="28"/>
    </row>
    <row r="556" ht="12.75">
      <c r="D556" s="28"/>
    </row>
    <row r="557" ht="12.75">
      <c r="D557" s="28"/>
    </row>
    <row r="558" ht="12.75">
      <c r="D558" s="28"/>
    </row>
    <row r="559" ht="12.75">
      <c r="D559" s="28"/>
    </row>
    <row r="560" ht="12.75">
      <c r="D560" s="28"/>
    </row>
    <row r="561" ht="12.75">
      <c r="D561" s="28"/>
    </row>
    <row r="562" ht="12.75">
      <c r="D562" s="28"/>
    </row>
    <row r="563" ht="12.75">
      <c r="D563" s="28"/>
    </row>
    <row r="564" ht="12.75">
      <c r="D564" s="28"/>
    </row>
    <row r="565" ht="12.75">
      <c r="D565" s="28"/>
    </row>
    <row r="566" ht="12.75">
      <c r="D566" s="28"/>
    </row>
    <row r="567" ht="12.75">
      <c r="D567" s="28"/>
    </row>
    <row r="568" ht="12.75">
      <c r="D568" s="28"/>
    </row>
    <row r="569" ht="12.75">
      <c r="D569" s="28"/>
    </row>
    <row r="570" ht="12.75">
      <c r="D570" s="28"/>
    </row>
    <row r="571" ht="12.75">
      <c r="D571" s="28"/>
    </row>
    <row r="572" ht="12.75">
      <c r="D572" s="28"/>
    </row>
    <row r="573" ht="12.75">
      <c r="D573" s="28"/>
    </row>
    <row r="574" ht="12.75">
      <c r="D574" s="28"/>
    </row>
    <row r="575" ht="12.75">
      <c r="D575" s="28"/>
    </row>
    <row r="576" ht="12.75">
      <c r="D576" s="28"/>
    </row>
    <row r="577" ht="12.75">
      <c r="D577" s="28"/>
    </row>
    <row r="578" ht="12.75">
      <c r="D578" s="28"/>
    </row>
    <row r="579" ht="12.75">
      <c r="D579" s="28"/>
    </row>
    <row r="580" ht="12.75">
      <c r="D580" s="28"/>
    </row>
    <row r="581" ht="12.75">
      <c r="D581" s="28"/>
    </row>
    <row r="582" ht="12.75">
      <c r="D582" s="28"/>
    </row>
    <row r="583" ht="12.75">
      <c r="D583" s="28"/>
    </row>
    <row r="584" ht="12.75">
      <c r="D584" s="28"/>
    </row>
    <row r="585" ht="12.75">
      <c r="D585" s="28"/>
    </row>
    <row r="586" ht="12.75">
      <c r="D586" s="28"/>
    </row>
    <row r="587" ht="12.75">
      <c r="D587" s="28"/>
    </row>
    <row r="588" ht="12.75">
      <c r="D588" s="28"/>
    </row>
    <row r="589" ht="12.75">
      <c r="D589" s="28"/>
    </row>
    <row r="590" ht="12.75">
      <c r="D590" s="28"/>
    </row>
    <row r="591" ht="12.75">
      <c r="D591" s="28"/>
    </row>
    <row r="592" ht="12.75">
      <c r="D592" s="28"/>
    </row>
    <row r="593" ht="12.75">
      <c r="D593" s="28"/>
    </row>
    <row r="594" ht="12.75">
      <c r="D594" s="28"/>
    </row>
    <row r="595" ht="12.75">
      <c r="D595" s="28"/>
    </row>
    <row r="596" ht="12.75">
      <c r="D596" s="28"/>
    </row>
    <row r="597" ht="12.75">
      <c r="D597" s="28"/>
    </row>
    <row r="598" ht="12.75">
      <c r="D598" s="28"/>
    </row>
    <row r="599" ht="12.75">
      <c r="D599" s="28"/>
    </row>
    <row r="600" ht="12.75">
      <c r="D600" s="28"/>
    </row>
    <row r="601" ht="12.75">
      <c r="D601" s="28"/>
    </row>
    <row r="602" ht="12.75">
      <c r="D602" s="28"/>
    </row>
    <row r="603" ht="12.75">
      <c r="D603" s="28"/>
    </row>
    <row r="604" ht="12.75">
      <c r="D604" s="28"/>
    </row>
    <row r="605" ht="12.75">
      <c r="D605" s="28"/>
    </row>
    <row r="606" ht="12.75">
      <c r="D606" s="28"/>
    </row>
    <row r="607" ht="12.75">
      <c r="D607" s="28"/>
    </row>
    <row r="608" ht="12.75">
      <c r="D608" s="28"/>
    </row>
    <row r="609" ht="12.75">
      <c r="D609" s="28"/>
    </row>
    <row r="610" ht="12.75">
      <c r="D610" s="28"/>
    </row>
    <row r="611" ht="12.75">
      <c r="D611" s="28"/>
    </row>
    <row r="612" ht="12.75">
      <c r="D612" s="28"/>
    </row>
    <row r="613" ht="12.75">
      <c r="D613" s="28"/>
    </row>
    <row r="614" ht="12.75">
      <c r="D614" s="28"/>
    </row>
    <row r="615" ht="12.75">
      <c r="D615" s="28"/>
    </row>
    <row r="616" ht="12.75">
      <c r="D616" s="28"/>
    </row>
    <row r="617" ht="12.75">
      <c r="D617" s="28"/>
    </row>
    <row r="618" ht="12.75">
      <c r="D618" s="28"/>
    </row>
    <row r="619" ht="12.75">
      <c r="D619" s="28"/>
    </row>
    <row r="620" ht="12.75">
      <c r="D620" s="28"/>
    </row>
    <row r="621" ht="12.75">
      <c r="D621" s="28"/>
    </row>
    <row r="622" ht="12.75">
      <c r="D622" s="28"/>
    </row>
    <row r="623" ht="12.75">
      <c r="D623" s="28"/>
    </row>
    <row r="624" ht="12.75">
      <c r="D624" s="28"/>
    </row>
    <row r="625" ht="12.75">
      <c r="D625" s="28"/>
    </row>
    <row r="626" ht="12.75">
      <c r="D626" s="28"/>
    </row>
    <row r="627" ht="12.75">
      <c r="D627" s="28"/>
    </row>
    <row r="628" ht="12.75">
      <c r="D628" s="28"/>
    </row>
    <row r="629" ht="12.75">
      <c r="D629" s="28"/>
    </row>
    <row r="630" ht="12.75">
      <c r="D630" s="28"/>
    </row>
    <row r="631" ht="12.75">
      <c r="D631" s="28"/>
    </row>
    <row r="632" ht="12.75">
      <c r="D632" s="28"/>
    </row>
    <row r="633" ht="12.75">
      <c r="D633" s="28"/>
    </row>
    <row r="634" ht="12.75">
      <c r="D634" s="28"/>
    </row>
    <row r="635" ht="12.75">
      <c r="D635" s="28"/>
    </row>
    <row r="636" ht="12.75">
      <c r="D636" s="28"/>
    </row>
    <row r="637" ht="12.75">
      <c r="D637" s="28"/>
    </row>
    <row r="638" ht="12.75">
      <c r="D638" s="28"/>
    </row>
    <row r="639" ht="12.75">
      <c r="D639" s="28"/>
    </row>
    <row r="640" ht="12.75">
      <c r="D640" s="28"/>
    </row>
    <row r="641" ht="12.75">
      <c r="D641" s="28"/>
    </row>
    <row r="642" ht="12.75">
      <c r="D642" s="28"/>
    </row>
    <row r="643" ht="12.75">
      <c r="D643" s="28"/>
    </row>
    <row r="644" ht="12.75">
      <c r="D644" s="28"/>
    </row>
    <row r="645" ht="12.75">
      <c r="D645" s="28"/>
    </row>
    <row r="646" ht="12.75">
      <c r="D646" s="28"/>
    </row>
    <row r="647" ht="12.75">
      <c r="D647" s="28"/>
    </row>
    <row r="648" ht="12.75">
      <c r="D648" s="28"/>
    </row>
    <row r="649" ht="12.75">
      <c r="D649" s="28"/>
    </row>
    <row r="650" ht="12.75">
      <c r="D650" s="28"/>
    </row>
    <row r="651" ht="12.75">
      <c r="D651" s="28"/>
    </row>
    <row r="652" ht="12.75">
      <c r="D652" s="28"/>
    </row>
    <row r="653" ht="12.75">
      <c r="D653" s="28"/>
    </row>
    <row r="654" ht="12.75">
      <c r="D654" s="28"/>
    </row>
    <row r="655" ht="12.75">
      <c r="D655" s="28"/>
    </row>
    <row r="656" ht="12.75">
      <c r="D656" s="28"/>
    </row>
    <row r="657" ht="12.75">
      <c r="D657" s="28"/>
    </row>
    <row r="658" ht="12.75">
      <c r="D658" s="28"/>
    </row>
    <row r="659" ht="12.75">
      <c r="D659" s="28"/>
    </row>
    <row r="660" ht="12.75">
      <c r="D660" s="28"/>
    </row>
    <row r="661" ht="12.75">
      <c r="D661" s="28"/>
    </row>
    <row r="662" ht="12.75">
      <c r="D662" s="28"/>
    </row>
    <row r="663" ht="12.75">
      <c r="D663" s="28"/>
    </row>
    <row r="664" ht="12.75">
      <c r="D664" s="28"/>
    </row>
    <row r="665" ht="12.75">
      <c r="D665" s="28"/>
    </row>
    <row r="666" ht="12.75">
      <c r="D666" s="28"/>
    </row>
    <row r="667" ht="12.75">
      <c r="D667" s="28"/>
    </row>
    <row r="668" ht="12.75">
      <c r="D668" s="28"/>
    </row>
    <row r="669" ht="12.75">
      <c r="D669" s="28"/>
    </row>
    <row r="670" ht="12.75">
      <c r="D670" s="28"/>
    </row>
    <row r="671" ht="12.75">
      <c r="D671" s="28"/>
    </row>
    <row r="672" ht="12.75">
      <c r="D672" s="28"/>
    </row>
    <row r="673" ht="12.75">
      <c r="D673" s="28"/>
    </row>
    <row r="674" ht="12.75">
      <c r="D674" s="28"/>
    </row>
    <row r="675" ht="12.75">
      <c r="D675" s="28"/>
    </row>
    <row r="676" ht="12.75">
      <c r="D676" s="28"/>
    </row>
    <row r="677" ht="12.75">
      <c r="D677" s="28"/>
    </row>
    <row r="678" ht="12.75">
      <c r="D678" s="28"/>
    </row>
    <row r="679" ht="12.75">
      <c r="D679" s="28"/>
    </row>
    <row r="680" ht="12.75">
      <c r="D680" s="28"/>
    </row>
    <row r="681" ht="12.75">
      <c r="D681" s="28"/>
    </row>
    <row r="682" ht="12.75">
      <c r="D682" s="28"/>
    </row>
    <row r="683" ht="12.75">
      <c r="D683" s="28"/>
    </row>
    <row r="684" ht="12.75">
      <c r="D684" s="28"/>
    </row>
    <row r="685" ht="12.75">
      <c r="D685" s="28"/>
    </row>
    <row r="686" ht="12.75">
      <c r="D686" s="28"/>
    </row>
    <row r="687" ht="12.75">
      <c r="D687" s="28"/>
    </row>
    <row r="688" ht="12.75">
      <c r="D688" s="28"/>
    </row>
    <row r="689" ht="12.75">
      <c r="D689" s="28"/>
    </row>
    <row r="690" ht="12.75">
      <c r="D690" s="28"/>
    </row>
    <row r="691" ht="12.75">
      <c r="D691" s="28"/>
    </row>
    <row r="692" ht="12.75">
      <c r="D692" s="28"/>
    </row>
    <row r="693" ht="12.75">
      <c r="D693" s="28"/>
    </row>
    <row r="694" ht="12.75">
      <c r="D694" s="28"/>
    </row>
    <row r="695" ht="12.75">
      <c r="D695" s="28"/>
    </row>
    <row r="696" ht="12.75">
      <c r="D696" s="28"/>
    </row>
    <row r="697" ht="12.75">
      <c r="D697" s="28"/>
    </row>
    <row r="698" ht="12.75">
      <c r="D698" s="28"/>
    </row>
    <row r="699" ht="12.75">
      <c r="D699" s="28"/>
    </row>
    <row r="700" ht="12.75">
      <c r="D700" s="28"/>
    </row>
    <row r="701" ht="12.75">
      <c r="D701" s="28"/>
    </row>
    <row r="702" ht="12.75">
      <c r="D702" s="28"/>
    </row>
    <row r="703" ht="12.75">
      <c r="D703" s="28"/>
    </row>
    <row r="704" ht="12.75">
      <c r="D704" s="28"/>
    </row>
    <row r="705" ht="12.75">
      <c r="D705" s="28"/>
    </row>
    <row r="706" ht="12.75">
      <c r="D706" s="28"/>
    </row>
    <row r="707" ht="12.75">
      <c r="D707" s="28"/>
    </row>
    <row r="708" ht="12.75">
      <c r="D708" s="28"/>
    </row>
    <row r="709" ht="12.75">
      <c r="D709" s="28"/>
    </row>
    <row r="710" ht="12.75">
      <c r="D710" s="28"/>
    </row>
    <row r="711" ht="12.75">
      <c r="D711" s="28"/>
    </row>
    <row r="712" ht="12.75">
      <c r="D712" s="28"/>
    </row>
    <row r="713" ht="12.75">
      <c r="D713" s="28"/>
    </row>
    <row r="714" ht="12.75">
      <c r="D714" s="28"/>
    </row>
    <row r="715" ht="12.75">
      <c r="D715" s="28"/>
    </row>
    <row r="716" ht="12.75">
      <c r="D716" s="28"/>
    </row>
    <row r="717" ht="12.75">
      <c r="D717" s="28"/>
    </row>
    <row r="718" ht="12.75">
      <c r="D718" s="28"/>
    </row>
    <row r="719" ht="12.75">
      <c r="D719" s="28"/>
    </row>
    <row r="720" ht="12.75">
      <c r="D720" s="28"/>
    </row>
    <row r="721" ht="12.75">
      <c r="D721" s="28"/>
    </row>
    <row r="722" ht="12.75">
      <c r="D722" s="28"/>
    </row>
    <row r="723" ht="12.75">
      <c r="D723" s="28"/>
    </row>
    <row r="724" ht="12.75">
      <c r="D724" s="28"/>
    </row>
    <row r="725" ht="12.75">
      <c r="D725" s="28"/>
    </row>
    <row r="726" ht="12.75">
      <c r="D726" s="28"/>
    </row>
    <row r="727" ht="12.75">
      <c r="D727" s="28"/>
    </row>
    <row r="728" ht="12.75">
      <c r="D728" s="28"/>
    </row>
    <row r="729" ht="12.75">
      <c r="D729" s="28"/>
    </row>
    <row r="730" ht="12.75">
      <c r="D730" s="28"/>
    </row>
    <row r="731" ht="12.75">
      <c r="D731" s="28"/>
    </row>
    <row r="732" ht="12.75">
      <c r="D732" s="28"/>
    </row>
    <row r="733" ht="12.75">
      <c r="D733" s="28"/>
    </row>
    <row r="734" ht="12.75">
      <c r="D734" s="28"/>
    </row>
    <row r="735" ht="12.75">
      <c r="D735" s="28"/>
    </row>
    <row r="736" ht="12.75">
      <c r="D736" s="28"/>
    </row>
    <row r="737" ht="12.75">
      <c r="D737" s="28"/>
    </row>
    <row r="738" ht="12.75">
      <c r="D738" s="28"/>
    </row>
    <row r="739" ht="12.75">
      <c r="D739" s="28"/>
    </row>
    <row r="740" ht="12.75">
      <c r="D740" s="28"/>
    </row>
    <row r="741" ht="12.75">
      <c r="D741" s="28"/>
    </row>
    <row r="742" ht="12.75">
      <c r="D742" s="28"/>
    </row>
    <row r="743" ht="12.75">
      <c r="D743" s="28"/>
    </row>
    <row r="744" ht="12.75">
      <c r="D744" s="28"/>
    </row>
    <row r="745" ht="12.75">
      <c r="D745" s="28"/>
    </row>
    <row r="746" ht="12.75">
      <c r="D746" s="28"/>
    </row>
    <row r="747" ht="12.75">
      <c r="D747" s="28"/>
    </row>
    <row r="748" ht="12.75">
      <c r="D748" s="28"/>
    </row>
    <row r="749" ht="12.75">
      <c r="D749" s="28"/>
    </row>
    <row r="750" ht="12.75">
      <c r="D750" s="28"/>
    </row>
    <row r="751" ht="12.75">
      <c r="D751" s="28"/>
    </row>
    <row r="752" ht="12.75">
      <c r="D752" s="28"/>
    </row>
    <row r="753" ht="12.75">
      <c r="D753" s="28"/>
    </row>
    <row r="754" ht="12.75">
      <c r="D754" s="28"/>
    </row>
    <row r="755" ht="12.75">
      <c r="D755" s="28"/>
    </row>
    <row r="756" ht="12.75">
      <c r="D756" s="28"/>
    </row>
    <row r="757" ht="12.75">
      <c r="D757" s="28"/>
    </row>
    <row r="758" ht="12.75">
      <c r="D758" s="28"/>
    </row>
    <row r="759" ht="12.75">
      <c r="D759" s="28"/>
    </row>
    <row r="760" ht="12.75">
      <c r="D760" s="28"/>
    </row>
    <row r="761" ht="12.75">
      <c r="D761" s="28"/>
    </row>
    <row r="762" ht="12.75">
      <c r="D762" s="28"/>
    </row>
    <row r="763" ht="12.75">
      <c r="D763" s="28"/>
    </row>
    <row r="764" ht="12.75">
      <c r="D764" s="28"/>
    </row>
    <row r="765" ht="12.75">
      <c r="D765" s="28"/>
    </row>
    <row r="766" ht="12.75">
      <c r="D766" s="28"/>
    </row>
    <row r="767" ht="12.75">
      <c r="D767" s="28"/>
    </row>
    <row r="768" ht="12.75">
      <c r="D768" s="28"/>
    </row>
    <row r="769" ht="12.75">
      <c r="D769" s="28"/>
    </row>
    <row r="770" ht="12.75">
      <c r="D770" s="28"/>
    </row>
    <row r="771" ht="12.75">
      <c r="D771" s="28"/>
    </row>
    <row r="772" ht="12.75">
      <c r="D772" s="28"/>
    </row>
    <row r="773" ht="12.75">
      <c r="D773" s="28"/>
    </row>
    <row r="774" ht="12.75">
      <c r="D774" s="28"/>
    </row>
    <row r="775" ht="12.75">
      <c r="D775" s="28"/>
    </row>
    <row r="776" ht="12.75">
      <c r="D776" s="28"/>
    </row>
    <row r="777" ht="12.75">
      <c r="D777" s="28"/>
    </row>
    <row r="778" ht="12.75">
      <c r="D778" s="28"/>
    </row>
    <row r="779" ht="12.75">
      <c r="D779" s="28"/>
    </row>
    <row r="780" ht="12.75">
      <c r="D780" s="28"/>
    </row>
    <row r="781" ht="12.75">
      <c r="D781" s="28"/>
    </row>
    <row r="782" ht="12.75">
      <c r="D782" s="28"/>
    </row>
    <row r="783" ht="12.75">
      <c r="D783" s="28"/>
    </row>
    <row r="784" ht="12.75">
      <c r="D784" s="28"/>
    </row>
    <row r="785" ht="12.75">
      <c r="D785" s="28"/>
    </row>
    <row r="786" ht="12.75">
      <c r="D786" s="28"/>
    </row>
    <row r="787" ht="12.75">
      <c r="D787" s="28"/>
    </row>
    <row r="788" ht="12.75">
      <c r="D788" s="28"/>
    </row>
    <row r="789" ht="12.75">
      <c r="D789" s="28"/>
    </row>
    <row r="790" ht="12.75">
      <c r="D790" s="28"/>
    </row>
    <row r="791" ht="12.75">
      <c r="D791" s="28"/>
    </row>
    <row r="792" ht="12.75">
      <c r="D792" s="28"/>
    </row>
    <row r="793" ht="12.75">
      <c r="D793" s="28"/>
    </row>
    <row r="794" ht="12.75">
      <c r="D794" s="28"/>
    </row>
    <row r="795" ht="12.75">
      <c r="D795" s="28"/>
    </row>
    <row r="796" ht="12.75">
      <c r="D796" s="28"/>
    </row>
    <row r="797" ht="12.75">
      <c r="D797" s="28"/>
    </row>
    <row r="798" ht="12.75">
      <c r="D798" s="28"/>
    </row>
    <row r="799" ht="12.75">
      <c r="D799" s="28"/>
    </row>
    <row r="800" ht="12.75">
      <c r="D800" s="28"/>
    </row>
    <row r="801" ht="12.75">
      <c r="D801" s="28"/>
    </row>
    <row r="802" ht="12.75">
      <c r="D802" s="28"/>
    </row>
    <row r="803" ht="12.75">
      <c r="D803" s="28"/>
    </row>
    <row r="804" ht="12.75">
      <c r="D804" s="28"/>
    </row>
    <row r="805" ht="12.75">
      <c r="D805" s="28"/>
    </row>
    <row r="806" ht="12.75">
      <c r="D806" s="28"/>
    </row>
    <row r="807" ht="12.75">
      <c r="D807" s="28"/>
    </row>
    <row r="808" ht="12.75">
      <c r="D808" s="28"/>
    </row>
    <row r="809" ht="12.75">
      <c r="D809" s="28"/>
    </row>
    <row r="810" ht="12.75">
      <c r="D810" s="28"/>
    </row>
    <row r="811" ht="12.75">
      <c r="D811" s="28"/>
    </row>
    <row r="812" ht="12.75">
      <c r="D812" s="28"/>
    </row>
    <row r="813" ht="12.75">
      <c r="D813" s="28"/>
    </row>
    <row r="814" ht="12.75">
      <c r="D814" s="28"/>
    </row>
    <row r="815" ht="12.75">
      <c r="D815" s="28"/>
    </row>
    <row r="816" ht="12.75">
      <c r="D816" s="28"/>
    </row>
    <row r="817" ht="12.75">
      <c r="D817" s="28"/>
    </row>
    <row r="818" ht="12.75">
      <c r="D818" s="28"/>
    </row>
    <row r="819" ht="12.75">
      <c r="D819" s="28"/>
    </row>
    <row r="820" ht="12.75">
      <c r="D820" s="28"/>
    </row>
    <row r="821" ht="12.75">
      <c r="D821" s="28"/>
    </row>
    <row r="822" ht="12.75">
      <c r="D822" s="28"/>
    </row>
    <row r="823" ht="12.75">
      <c r="D823" s="28"/>
    </row>
    <row r="824" ht="12.75">
      <c r="D824" s="28"/>
    </row>
    <row r="825" ht="12.75">
      <c r="D825" s="28"/>
    </row>
    <row r="826" ht="12.75">
      <c r="D826" s="28"/>
    </row>
    <row r="827" ht="12.75">
      <c r="D827" s="28"/>
    </row>
    <row r="828" ht="12.75">
      <c r="D828" s="28"/>
    </row>
    <row r="829" ht="12.75">
      <c r="D829" s="28"/>
    </row>
    <row r="830" ht="12.75">
      <c r="D830" s="28"/>
    </row>
    <row r="831" ht="12.75">
      <c r="D831" s="28"/>
    </row>
    <row r="832" ht="12.75">
      <c r="D832" s="28"/>
    </row>
    <row r="833" ht="12.75">
      <c r="D833" s="28"/>
    </row>
    <row r="834" ht="12.75">
      <c r="D834" s="28"/>
    </row>
    <row r="835" ht="12.75">
      <c r="D835" s="28"/>
    </row>
    <row r="836" ht="12.75">
      <c r="D836" s="28"/>
    </row>
    <row r="837" ht="12.75">
      <c r="D837" s="28"/>
    </row>
    <row r="838" ht="12.75">
      <c r="D838" s="28"/>
    </row>
    <row r="839" ht="12.75">
      <c r="D839" s="28"/>
    </row>
    <row r="840" ht="12.75">
      <c r="D840" s="28"/>
    </row>
    <row r="841" ht="12.75">
      <c r="D841" s="28"/>
    </row>
    <row r="842" ht="12.75">
      <c r="D842" s="28"/>
    </row>
    <row r="843" ht="12.75">
      <c r="D843" s="28"/>
    </row>
    <row r="844" ht="12.75">
      <c r="D844" s="28"/>
    </row>
    <row r="845" ht="12.75">
      <c r="D845" s="28"/>
    </row>
    <row r="846" ht="12.75">
      <c r="D846" s="28"/>
    </row>
    <row r="847" ht="12.75">
      <c r="D847" s="28"/>
    </row>
    <row r="848" ht="12.75">
      <c r="D848" s="28"/>
    </row>
    <row r="849" ht="12.75">
      <c r="D849" s="28"/>
    </row>
    <row r="850" ht="12.75">
      <c r="D850" s="28"/>
    </row>
    <row r="851" ht="12.75">
      <c r="D851" s="28"/>
    </row>
    <row r="852" ht="12.75">
      <c r="D852" s="28"/>
    </row>
    <row r="853" ht="12.75">
      <c r="D853" s="28"/>
    </row>
    <row r="854" ht="12.75">
      <c r="D854" s="28"/>
    </row>
    <row r="855" ht="12.75">
      <c r="D855" s="28"/>
    </row>
    <row r="856" ht="12.75">
      <c r="D856" s="28"/>
    </row>
    <row r="857" ht="12.75">
      <c r="D857" s="28"/>
    </row>
    <row r="858" ht="12.75">
      <c r="D858" s="28"/>
    </row>
    <row r="859" ht="12.75">
      <c r="D859" s="28"/>
    </row>
    <row r="860" ht="12.75">
      <c r="D860" s="28"/>
    </row>
    <row r="861" ht="12.75">
      <c r="D861" s="28"/>
    </row>
    <row r="862" ht="12.75">
      <c r="D862" s="28"/>
    </row>
    <row r="863" ht="12.75">
      <c r="D863" s="28"/>
    </row>
    <row r="864" ht="12.75">
      <c r="D864" s="28"/>
    </row>
    <row r="865" ht="12.75">
      <c r="D865" s="28"/>
    </row>
    <row r="866" ht="12.75">
      <c r="D866" s="28"/>
    </row>
    <row r="867" ht="12.75">
      <c r="D867" s="28"/>
    </row>
    <row r="868" ht="12.75">
      <c r="D868" s="28"/>
    </row>
    <row r="869" ht="12.75">
      <c r="D869" s="28"/>
    </row>
    <row r="870" ht="12.75">
      <c r="D870" s="28"/>
    </row>
    <row r="871" ht="12.75">
      <c r="D871" s="28"/>
    </row>
    <row r="872" ht="12.75">
      <c r="D872" s="28"/>
    </row>
    <row r="873" ht="12.75">
      <c r="D873" s="28"/>
    </row>
    <row r="874" ht="12.75">
      <c r="D874" s="28"/>
    </row>
    <row r="875" ht="12.75">
      <c r="D875" s="28"/>
    </row>
    <row r="876" ht="12.75">
      <c r="D876" s="28"/>
    </row>
    <row r="877" ht="12.75">
      <c r="D877" s="28"/>
    </row>
    <row r="878" ht="12.75">
      <c r="D878" s="28"/>
    </row>
    <row r="879" ht="12.75">
      <c r="D879" s="28"/>
    </row>
    <row r="880" ht="12.75">
      <c r="D880" s="28"/>
    </row>
    <row r="881" ht="12.75">
      <c r="D881" s="28"/>
    </row>
    <row r="882" ht="12.75">
      <c r="D882" s="28"/>
    </row>
    <row r="883" ht="12.75">
      <c r="D883" s="28"/>
    </row>
    <row r="884" ht="12.75">
      <c r="D884" s="28"/>
    </row>
    <row r="885" ht="12.75">
      <c r="D885" s="28"/>
    </row>
    <row r="886" ht="12.75">
      <c r="D886" s="28"/>
    </row>
    <row r="887" ht="12.75">
      <c r="D887" s="28"/>
    </row>
    <row r="888" ht="12.75">
      <c r="D888" s="28"/>
    </row>
    <row r="889" ht="12.75">
      <c r="D889" s="28"/>
    </row>
    <row r="890" ht="12.75">
      <c r="D890" s="28"/>
    </row>
    <row r="891" ht="12.75">
      <c r="D891" s="28"/>
    </row>
    <row r="892" ht="12.75">
      <c r="D892" s="28"/>
    </row>
    <row r="893" ht="12.75">
      <c r="D893" s="28"/>
    </row>
    <row r="894" ht="12.75">
      <c r="D894" s="28"/>
    </row>
    <row r="895" ht="12.75">
      <c r="D895" s="28"/>
    </row>
    <row r="896" ht="12.75">
      <c r="D896" s="28"/>
    </row>
    <row r="897" ht="12.75">
      <c r="D897" s="28"/>
    </row>
    <row r="898" ht="12.75">
      <c r="D898" s="28"/>
    </row>
    <row r="899" ht="12.75">
      <c r="D899" s="28"/>
    </row>
    <row r="900" ht="12.75">
      <c r="D900" s="28"/>
    </row>
    <row r="901" ht="12.75">
      <c r="D901" s="28"/>
    </row>
    <row r="902" ht="12.75">
      <c r="D902" s="28"/>
    </row>
    <row r="903" ht="12.75">
      <c r="D903" s="28"/>
    </row>
    <row r="904" ht="12.75">
      <c r="D904" s="28"/>
    </row>
    <row r="905" ht="12.75">
      <c r="D905" s="28"/>
    </row>
    <row r="906" ht="12.75">
      <c r="D906" s="28"/>
    </row>
    <row r="907" ht="12.75">
      <c r="D907" s="28"/>
    </row>
    <row r="908" ht="12.75">
      <c r="D908" s="28"/>
    </row>
    <row r="909" ht="12.75">
      <c r="D909" s="28"/>
    </row>
    <row r="910" ht="12.75">
      <c r="D910" s="28"/>
    </row>
    <row r="911" ht="12.75">
      <c r="D911" s="28"/>
    </row>
    <row r="912" ht="12.75">
      <c r="D912" s="28"/>
    </row>
    <row r="913" ht="12.75">
      <c r="D913" s="28"/>
    </row>
    <row r="914" ht="12.75">
      <c r="D914" s="28"/>
    </row>
    <row r="915" ht="12.75">
      <c r="D915" s="28"/>
    </row>
    <row r="916" ht="12.75">
      <c r="D916" s="28"/>
    </row>
    <row r="917" ht="12.75">
      <c r="D917" s="28"/>
    </row>
    <row r="918" ht="12.75">
      <c r="D918" s="28"/>
    </row>
    <row r="919" ht="12.75">
      <c r="D919" s="28"/>
    </row>
    <row r="920" ht="12.75">
      <c r="D920" s="28"/>
    </row>
    <row r="921" ht="12.75">
      <c r="D921" s="28"/>
    </row>
    <row r="922" ht="12.75">
      <c r="D922" s="28"/>
    </row>
    <row r="923" ht="12.75">
      <c r="D923" s="28"/>
    </row>
    <row r="924" ht="12.75">
      <c r="D924" s="28"/>
    </row>
    <row r="925" ht="12.75">
      <c r="D925" s="28"/>
    </row>
    <row r="926" ht="12.75">
      <c r="D926" s="28"/>
    </row>
    <row r="927" ht="12.75">
      <c r="D927" s="28"/>
    </row>
    <row r="928" ht="12.75">
      <c r="D928" s="28"/>
    </row>
    <row r="929" ht="12.75">
      <c r="D929" s="28"/>
    </row>
    <row r="930" ht="12.75">
      <c r="D930" s="28"/>
    </row>
    <row r="931" ht="12.75">
      <c r="D931" s="28"/>
    </row>
    <row r="932" ht="12.75">
      <c r="D932" s="28"/>
    </row>
    <row r="933" ht="12.75">
      <c r="D933" s="28"/>
    </row>
    <row r="934" ht="12.75">
      <c r="D934" s="28"/>
    </row>
    <row r="935" ht="12.75">
      <c r="D935" s="28"/>
    </row>
    <row r="936" ht="12.75">
      <c r="D936" s="28"/>
    </row>
    <row r="937" ht="12.75">
      <c r="D937" s="28"/>
    </row>
    <row r="938" ht="12.75">
      <c r="D938" s="28"/>
    </row>
    <row r="939" ht="12.75">
      <c r="D939" s="28"/>
    </row>
    <row r="940" ht="12.75">
      <c r="D940" s="28"/>
    </row>
    <row r="941" ht="12.75">
      <c r="D941" s="28"/>
    </row>
    <row r="942" ht="12.75">
      <c r="D942" s="28"/>
    </row>
    <row r="943" ht="12.75">
      <c r="D943" s="28"/>
    </row>
    <row r="944" ht="12.75">
      <c r="D944" s="28"/>
    </row>
    <row r="945" ht="12.75">
      <c r="D945" s="28"/>
    </row>
    <row r="946" ht="12.75">
      <c r="D946" s="28"/>
    </row>
    <row r="947" ht="12.75">
      <c r="D947" s="28"/>
    </row>
    <row r="948" ht="12.75">
      <c r="D948" s="28"/>
    </row>
    <row r="949" ht="12.75">
      <c r="D949" s="28"/>
    </row>
    <row r="950" ht="12.75">
      <c r="D950" s="28"/>
    </row>
    <row r="951" ht="12.75">
      <c r="D951" s="28"/>
    </row>
    <row r="952" ht="12.75">
      <c r="D952" s="28"/>
    </row>
    <row r="953" ht="12.75">
      <c r="D953" s="28"/>
    </row>
    <row r="954" ht="12.75">
      <c r="D954" s="28"/>
    </row>
    <row r="955" ht="12.75">
      <c r="D955" s="28"/>
    </row>
    <row r="956" ht="12.75">
      <c r="D956" s="28"/>
    </row>
    <row r="957" ht="12.75">
      <c r="D957" s="28"/>
    </row>
    <row r="958" ht="12.75">
      <c r="D958" s="28"/>
    </row>
    <row r="959" ht="12.75">
      <c r="D959" s="28"/>
    </row>
    <row r="960" ht="12.75">
      <c r="D960" s="28"/>
    </row>
    <row r="961" ht="12.75">
      <c r="D961" s="28"/>
    </row>
    <row r="962" ht="12.75">
      <c r="D962" s="28"/>
    </row>
    <row r="963" ht="12.75">
      <c r="D963" s="28"/>
    </row>
    <row r="964" ht="12.75">
      <c r="D964" s="28"/>
    </row>
    <row r="965" ht="12.75">
      <c r="D965" s="28"/>
    </row>
    <row r="966" ht="12.75">
      <c r="D966" s="28"/>
    </row>
    <row r="967" ht="12.75">
      <c r="D967" s="28"/>
    </row>
    <row r="968" ht="12.75">
      <c r="D968" s="28"/>
    </row>
    <row r="969" ht="12.75">
      <c r="D969" s="28"/>
    </row>
    <row r="970" ht="12.75">
      <c r="D970" s="28"/>
    </row>
    <row r="971" ht="12.75">
      <c r="D971" s="28"/>
    </row>
    <row r="972" ht="12.75">
      <c r="D972" s="28"/>
    </row>
    <row r="973" ht="12.75">
      <c r="D973" s="28"/>
    </row>
    <row r="974" ht="12.75">
      <c r="D974" s="28"/>
    </row>
    <row r="975" ht="12.75">
      <c r="D975" s="28"/>
    </row>
    <row r="976" ht="12.75">
      <c r="D976" s="28"/>
    </row>
    <row r="977" ht="12.75">
      <c r="D977" s="28"/>
    </row>
    <row r="978" ht="12.75">
      <c r="D978" s="28"/>
    </row>
    <row r="979" ht="12.75">
      <c r="D979" s="28"/>
    </row>
    <row r="980" ht="12.75">
      <c r="D980" s="28"/>
    </row>
    <row r="981" ht="12.75">
      <c r="D981" s="28"/>
    </row>
    <row r="982" ht="12.75">
      <c r="D982" s="28"/>
    </row>
    <row r="983" ht="12.75">
      <c r="D983" s="28"/>
    </row>
    <row r="984" ht="12.75">
      <c r="D984" s="28"/>
    </row>
    <row r="985" ht="12.75">
      <c r="D985" s="28"/>
    </row>
    <row r="986" ht="12.75">
      <c r="D986" s="28"/>
    </row>
    <row r="987" ht="12.75">
      <c r="D987" s="28"/>
    </row>
    <row r="988" ht="12.75">
      <c r="D988" s="28"/>
    </row>
    <row r="989" ht="12.75">
      <c r="D989" s="28"/>
    </row>
    <row r="990" ht="12.75">
      <c r="D990" s="28"/>
    </row>
    <row r="991" ht="12.75">
      <c r="D991" s="28"/>
    </row>
    <row r="992" ht="12.75">
      <c r="D992" s="28"/>
    </row>
    <row r="993" ht="12.75">
      <c r="D993" s="28"/>
    </row>
    <row r="994" ht="12.75">
      <c r="D994" s="28"/>
    </row>
    <row r="995" ht="12.75">
      <c r="D995" s="28"/>
    </row>
    <row r="996" ht="12.75">
      <c r="D996" s="28"/>
    </row>
    <row r="997" ht="12.75">
      <c r="D997" s="28"/>
    </row>
    <row r="998" ht="12.75">
      <c r="D998" s="28"/>
    </row>
    <row r="999" ht="12.75">
      <c r="D999" s="28"/>
    </row>
    <row r="1000" ht="12.75">
      <c r="D1000" s="28"/>
    </row>
    <row r="1001" ht="12.75">
      <c r="D1001" s="28"/>
    </row>
    <row r="1002" ht="12.75">
      <c r="D1002" s="28"/>
    </row>
    <row r="1003" ht="12.75">
      <c r="D1003" s="28"/>
    </row>
    <row r="1004" ht="12.75">
      <c r="D1004" s="28"/>
    </row>
    <row r="1005" ht="12.75">
      <c r="D1005" s="28"/>
    </row>
    <row r="1006" ht="12.75">
      <c r="D1006" s="28"/>
    </row>
    <row r="1007" ht="12.75">
      <c r="D1007" s="28"/>
    </row>
    <row r="1008" ht="12.75">
      <c r="D1008" s="28"/>
    </row>
    <row r="1009" ht="12.75">
      <c r="D1009" s="28"/>
    </row>
    <row r="1010" ht="12.75">
      <c r="D1010" s="28"/>
    </row>
    <row r="1011" ht="12.75">
      <c r="D1011" s="28"/>
    </row>
    <row r="1012" ht="12.75">
      <c r="D1012" s="28"/>
    </row>
    <row r="1013" ht="12.75">
      <c r="D1013" s="28"/>
    </row>
    <row r="1014" ht="12.75">
      <c r="D1014" s="28"/>
    </row>
    <row r="1015" ht="12.75">
      <c r="D1015" s="28"/>
    </row>
    <row r="1016" ht="12.75">
      <c r="D1016" s="28"/>
    </row>
    <row r="1017" ht="12.75">
      <c r="D1017" s="28"/>
    </row>
    <row r="1018" ht="12.75">
      <c r="D1018" s="28"/>
    </row>
    <row r="1019" ht="12.75">
      <c r="D1019" s="28"/>
    </row>
    <row r="1020" ht="12.75">
      <c r="D1020" s="28"/>
    </row>
    <row r="1021" ht="12.75">
      <c r="D1021" s="28"/>
    </row>
    <row r="1022" ht="12.75">
      <c r="D1022" s="28"/>
    </row>
    <row r="1023" ht="12.75">
      <c r="D1023" s="28"/>
    </row>
    <row r="1024" ht="12.75">
      <c r="D1024" s="28"/>
    </row>
    <row r="1025" ht="12.75">
      <c r="D1025" s="28"/>
    </row>
    <row r="1026" ht="12.75">
      <c r="D1026" s="28"/>
    </row>
    <row r="1027" ht="12.75">
      <c r="D1027" s="28"/>
    </row>
    <row r="1028" ht="12.75">
      <c r="D1028" s="28"/>
    </row>
    <row r="1029" ht="12.75">
      <c r="D1029" s="28"/>
    </row>
    <row r="1030" ht="12.75">
      <c r="D1030" s="28"/>
    </row>
    <row r="1031" ht="12.75">
      <c r="D1031" s="28"/>
    </row>
    <row r="1032" ht="12.75">
      <c r="D1032" s="28"/>
    </row>
    <row r="1033" ht="12.75">
      <c r="D1033" s="28"/>
    </row>
    <row r="1034" ht="12.75">
      <c r="D1034" s="28"/>
    </row>
    <row r="1035" ht="12.75">
      <c r="D1035" s="28"/>
    </row>
    <row r="1036" ht="12.75">
      <c r="D1036" s="28"/>
    </row>
    <row r="1037" ht="12.75">
      <c r="D1037" s="28"/>
    </row>
    <row r="1038" ht="12.75">
      <c r="D1038" s="28"/>
    </row>
    <row r="1039" ht="12.75">
      <c r="D1039" s="28"/>
    </row>
    <row r="1040" ht="12.75">
      <c r="D1040" s="28"/>
    </row>
    <row r="1041" ht="12.75">
      <c r="D1041" s="28"/>
    </row>
    <row r="1042" ht="12.75">
      <c r="D1042" s="28"/>
    </row>
    <row r="1043" ht="12.75">
      <c r="D1043" s="28"/>
    </row>
    <row r="1044" ht="12.75">
      <c r="D1044" s="28"/>
    </row>
    <row r="1045" ht="12.75">
      <c r="D1045" s="28"/>
    </row>
    <row r="1046" ht="12.75">
      <c r="D1046" s="28"/>
    </row>
    <row r="1047" ht="12.75">
      <c r="D1047" s="28"/>
    </row>
    <row r="1048" ht="12.75">
      <c r="D1048" s="28"/>
    </row>
    <row r="1049" ht="12.75">
      <c r="D1049" s="28"/>
    </row>
    <row r="1050" ht="12.75">
      <c r="D1050" s="28"/>
    </row>
    <row r="1051" ht="12.75">
      <c r="D1051" s="28"/>
    </row>
    <row r="1052" ht="12.75">
      <c r="D1052" s="28"/>
    </row>
    <row r="1053" ht="12.75">
      <c r="D1053" s="28"/>
    </row>
    <row r="1054" ht="12.75">
      <c r="D1054" s="28"/>
    </row>
    <row r="1055" ht="12.75">
      <c r="D1055" s="28"/>
    </row>
    <row r="1056" ht="12.75">
      <c r="D1056" s="28"/>
    </row>
    <row r="1057" ht="12.75">
      <c r="D1057" s="28"/>
    </row>
    <row r="1058" ht="12.75">
      <c r="D1058" s="28"/>
    </row>
    <row r="1059" ht="12.75">
      <c r="D1059" s="28"/>
    </row>
    <row r="1060" ht="12.75">
      <c r="D1060" s="28"/>
    </row>
    <row r="1061" ht="12.75">
      <c r="D1061" s="28"/>
    </row>
    <row r="1062" ht="12.75">
      <c r="D1062" s="28"/>
    </row>
    <row r="1063" ht="12.75">
      <c r="D1063" s="28"/>
    </row>
    <row r="1064" ht="12.75">
      <c r="D1064" s="28"/>
    </row>
    <row r="1065" ht="12.75">
      <c r="D1065" s="28"/>
    </row>
    <row r="1066" ht="12.75">
      <c r="D1066" s="28"/>
    </row>
    <row r="1067" ht="12.75">
      <c r="D1067" s="28"/>
    </row>
    <row r="1068" ht="12.75">
      <c r="D1068" s="28"/>
    </row>
    <row r="1069" ht="12.75">
      <c r="D1069" s="28"/>
    </row>
    <row r="1070" ht="12.75">
      <c r="D1070" s="28"/>
    </row>
    <row r="1071" ht="12.75">
      <c r="D1071" s="28"/>
    </row>
    <row r="1072" ht="12.75">
      <c r="D1072" s="28"/>
    </row>
    <row r="1073" ht="12.75">
      <c r="D1073" s="28"/>
    </row>
    <row r="1074" ht="12.75">
      <c r="D1074" s="28"/>
    </row>
    <row r="1075" ht="12.75">
      <c r="D1075" s="28"/>
    </row>
    <row r="1076" ht="12.75">
      <c r="D1076" s="28"/>
    </row>
    <row r="1077" ht="12.75">
      <c r="D1077" s="28"/>
    </row>
    <row r="1078" ht="12.75">
      <c r="D1078" s="28"/>
    </row>
    <row r="1079" ht="12.75">
      <c r="D1079" s="28"/>
    </row>
    <row r="1080" ht="12.75">
      <c r="D1080" s="28"/>
    </row>
    <row r="1081" ht="12.75">
      <c r="D1081" s="28"/>
    </row>
    <row r="1082" ht="12.75">
      <c r="D1082" s="28"/>
    </row>
    <row r="1083" ht="12.75">
      <c r="D1083" s="28"/>
    </row>
    <row r="1084" ht="12.75">
      <c r="D1084" s="28"/>
    </row>
    <row r="1085" ht="12.75">
      <c r="D1085" s="28"/>
    </row>
    <row r="1086" ht="12.75">
      <c r="D1086" s="28"/>
    </row>
    <row r="1087" ht="12.75">
      <c r="D1087" s="28"/>
    </row>
    <row r="1088" ht="12.75">
      <c r="D1088" s="28"/>
    </row>
    <row r="1089" ht="12.75">
      <c r="D1089" s="28"/>
    </row>
    <row r="1090" ht="12.75">
      <c r="D1090" s="28"/>
    </row>
    <row r="1091" ht="12.75">
      <c r="D1091" s="28"/>
    </row>
    <row r="1092" ht="12.75">
      <c r="D1092" s="28"/>
    </row>
    <row r="1093" ht="12.75">
      <c r="D1093" s="28"/>
    </row>
    <row r="1094" ht="12.75">
      <c r="D1094" s="28"/>
    </row>
    <row r="1095" ht="12.75">
      <c r="D1095" s="28"/>
    </row>
    <row r="1096" ht="12.75">
      <c r="D1096" s="28"/>
    </row>
    <row r="1097" ht="12.75">
      <c r="D1097" s="28"/>
    </row>
    <row r="1098" ht="12.75">
      <c r="D1098" s="28"/>
    </row>
    <row r="1099" ht="12.75">
      <c r="D1099" s="28"/>
    </row>
    <row r="1100" ht="12.75">
      <c r="D1100" s="28"/>
    </row>
    <row r="1101" ht="12.75">
      <c r="D1101" s="28"/>
    </row>
    <row r="1102" ht="12.75">
      <c r="D1102" s="28"/>
    </row>
    <row r="1103" ht="12.75">
      <c r="D1103" s="28"/>
    </row>
    <row r="1104" ht="12.75">
      <c r="D1104" s="28"/>
    </row>
    <row r="1105" ht="12.75">
      <c r="D1105" s="28"/>
    </row>
    <row r="1106" ht="12.75">
      <c r="D1106" s="28"/>
    </row>
    <row r="1107" ht="12.75">
      <c r="D1107" s="28"/>
    </row>
    <row r="1108" ht="12.75">
      <c r="D1108" s="28"/>
    </row>
    <row r="1109" ht="12.75">
      <c r="D1109" s="28"/>
    </row>
    <row r="1110" ht="12.75">
      <c r="D1110" s="28"/>
    </row>
    <row r="1111" ht="12.75">
      <c r="D1111" s="28"/>
    </row>
    <row r="1112" ht="12.75">
      <c r="D1112" s="28"/>
    </row>
    <row r="1113" ht="12.75">
      <c r="D1113" s="28"/>
    </row>
    <row r="1114" ht="12.75">
      <c r="D1114" s="28"/>
    </row>
    <row r="1115" ht="12.75">
      <c r="D1115" s="28"/>
    </row>
    <row r="1116" ht="12.75">
      <c r="D1116" s="28"/>
    </row>
    <row r="1117" ht="12.75">
      <c r="D1117" s="28"/>
    </row>
    <row r="1118" ht="12.75">
      <c r="D1118" s="28"/>
    </row>
    <row r="1119" ht="12.75">
      <c r="D1119" s="28"/>
    </row>
    <row r="1120" ht="12.75">
      <c r="D1120" s="28"/>
    </row>
    <row r="1121" ht="12.75">
      <c r="D1121" s="28"/>
    </row>
    <row r="1122" ht="12.75">
      <c r="D1122" s="28"/>
    </row>
    <row r="1123" ht="12.75">
      <c r="D1123" s="28"/>
    </row>
    <row r="1124" ht="12.75">
      <c r="D1124" s="28"/>
    </row>
    <row r="1125" ht="12.75">
      <c r="D1125" s="28"/>
    </row>
    <row r="1126" ht="12.75">
      <c r="D1126" s="28"/>
    </row>
    <row r="1127" ht="12.75">
      <c r="D1127" s="28"/>
    </row>
    <row r="1128" ht="12.75">
      <c r="D1128" s="28"/>
    </row>
    <row r="1129" ht="12.75">
      <c r="D1129" s="28"/>
    </row>
    <row r="1130" ht="12.75">
      <c r="D1130" s="28"/>
    </row>
    <row r="1131" ht="12.75">
      <c r="D1131" s="28"/>
    </row>
    <row r="1132" ht="12.75">
      <c r="D1132" s="28"/>
    </row>
    <row r="1133" ht="12.75">
      <c r="D1133" s="28"/>
    </row>
    <row r="1134" ht="12.75">
      <c r="D1134" s="28"/>
    </row>
    <row r="1135" ht="12.75">
      <c r="D1135" s="28"/>
    </row>
    <row r="1136" ht="12.75">
      <c r="D1136" s="28"/>
    </row>
    <row r="1137" ht="12.75">
      <c r="D1137" s="28"/>
    </row>
    <row r="1138" ht="12.75">
      <c r="D1138" s="28"/>
    </row>
    <row r="1139" ht="12.75">
      <c r="D1139" s="28"/>
    </row>
    <row r="1140" ht="12.75">
      <c r="D1140" s="28"/>
    </row>
    <row r="1141" ht="12.75">
      <c r="D1141" s="28"/>
    </row>
    <row r="1142" ht="12.75">
      <c r="D1142" s="28"/>
    </row>
    <row r="1143" ht="12.75">
      <c r="D1143" s="28"/>
    </row>
    <row r="1144" ht="12.75">
      <c r="D1144" s="28"/>
    </row>
    <row r="1145" ht="12.75">
      <c r="D1145" s="28"/>
    </row>
    <row r="1146" ht="12.75">
      <c r="D1146" s="28"/>
    </row>
    <row r="1147" ht="12.75">
      <c r="D1147" s="28"/>
    </row>
    <row r="1148" ht="12.75">
      <c r="D1148" s="28"/>
    </row>
    <row r="1149" ht="12.75">
      <c r="D1149" s="28"/>
    </row>
    <row r="1150" ht="12.75">
      <c r="D1150" s="28"/>
    </row>
    <row r="1151" ht="12.75">
      <c r="D1151" s="28"/>
    </row>
    <row r="1152" ht="12.75">
      <c r="D1152" s="28"/>
    </row>
    <row r="1153" ht="12.75">
      <c r="D1153" s="28"/>
    </row>
    <row r="1154" ht="12.75">
      <c r="D1154" s="28"/>
    </row>
    <row r="1155" ht="12.75">
      <c r="D1155" s="28"/>
    </row>
    <row r="1156" ht="12.75">
      <c r="D1156" s="28"/>
    </row>
    <row r="1157" ht="12.75">
      <c r="D1157" s="28"/>
    </row>
    <row r="1158" ht="12.75">
      <c r="D1158" s="28"/>
    </row>
    <row r="1159" ht="12.75">
      <c r="D1159" s="28"/>
    </row>
    <row r="1160" ht="12.75">
      <c r="D1160" s="28"/>
    </row>
    <row r="1161" ht="12.75">
      <c r="D1161" s="28"/>
    </row>
    <row r="1162" ht="12.75">
      <c r="D1162" s="28"/>
    </row>
    <row r="1163" ht="12.75">
      <c r="D1163" s="28"/>
    </row>
    <row r="1164" ht="12.75">
      <c r="D1164" s="28"/>
    </row>
    <row r="1165" ht="12.75">
      <c r="D1165" s="28"/>
    </row>
    <row r="1166" ht="12.75">
      <c r="D1166" s="28"/>
    </row>
    <row r="1167" ht="12.75">
      <c r="D1167" s="28"/>
    </row>
    <row r="1168" ht="12.75">
      <c r="D1168" s="28"/>
    </row>
    <row r="1169" ht="12.75">
      <c r="D1169" s="28"/>
    </row>
    <row r="1170" ht="12.75">
      <c r="D1170" s="28"/>
    </row>
    <row r="1171" ht="12.75">
      <c r="D1171" s="28"/>
    </row>
    <row r="1172" ht="12.75">
      <c r="D1172" s="28"/>
    </row>
    <row r="1173" ht="12.75">
      <c r="D1173" s="28"/>
    </row>
    <row r="1174" ht="12.75">
      <c r="D1174" s="28"/>
    </row>
    <row r="1175" ht="12.75">
      <c r="D1175" s="28"/>
    </row>
    <row r="1176" ht="12.75">
      <c r="D1176" s="28"/>
    </row>
    <row r="1177" ht="12.75">
      <c r="D1177" s="28"/>
    </row>
    <row r="1178" ht="12.75">
      <c r="D1178" s="28"/>
    </row>
    <row r="1179" ht="12.75">
      <c r="D1179" s="28"/>
    </row>
    <row r="1180" ht="12.75">
      <c r="D1180" s="28"/>
    </row>
    <row r="1181" ht="12.75">
      <c r="D1181" s="28"/>
    </row>
    <row r="1182" ht="12.75">
      <c r="D1182" s="28"/>
    </row>
    <row r="1183" ht="12.75">
      <c r="D1183" s="28"/>
    </row>
    <row r="1184" ht="12.75">
      <c r="D1184" s="28"/>
    </row>
    <row r="1185" ht="12.75">
      <c r="D1185" s="28"/>
    </row>
    <row r="1186" ht="12.75">
      <c r="D1186" s="28"/>
    </row>
    <row r="1187" ht="12.75">
      <c r="D1187" s="28"/>
    </row>
    <row r="1188" ht="12.75">
      <c r="D1188" s="28"/>
    </row>
    <row r="1189" ht="12.75">
      <c r="D1189" s="28"/>
    </row>
    <row r="1190" ht="12.75">
      <c r="D1190" s="28"/>
    </row>
    <row r="1191" ht="12.75">
      <c r="D1191" s="28"/>
    </row>
    <row r="1192" ht="12.75">
      <c r="D1192" s="28"/>
    </row>
    <row r="1193" ht="12.75">
      <c r="D1193" s="28"/>
    </row>
    <row r="1194" ht="12.75">
      <c r="D1194" s="28"/>
    </row>
    <row r="1195" ht="12.75">
      <c r="D1195" s="28"/>
    </row>
    <row r="1196" ht="12.75">
      <c r="D1196" s="28"/>
    </row>
    <row r="1197" ht="12.75">
      <c r="D1197" s="28"/>
    </row>
    <row r="1198" ht="12.75">
      <c r="D1198" s="28"/>
    </row>
    <row r="1199" ht="12.75">
      <c r="D1199" s="28"/>
    </row>
    <row r="1200" ht="12.75">
      <c r="D1200" s="28"/>
    </row>
    <row r="1201" ht="12.75">
      <c r="D1201" s="28"/>
    </row>
    <row r="1202" ht="12.75">
      <c r="D1202" s="28"/>
    </row>
    <row r="1203" ht="12.75">
      <c r="D1203" s="28"/>
    </row>
    <row r="1204" ht="12.75">
      <c r="D1204" s="28"/>
    </row>
    <row r="1205" ht="12.75">
      <c r="D1205" s="28"/>
    </row>
    <row r="1206" ht="12.75">
      <c r="D1206" s="28"/>
    </row>
    <row r="1207" ht="12.75">
      <c r="D1207" s="28"/>
    </row>
    <row r="1208" ht="12.75">
      <c r="D1208" s="28"/>
    </row>
    <row r="1209" ht="12.75">
      <c r="D1209" s="28"/>
    </row>
    <row r="1210" ht="12.75">
      <c r="D1210" s="28"/>
    </row>
    <row r="1211" ht="12.75">
      <c r="D1211" s="28"/>
    </row>
    <row r="1212" ht="12.75">
      <c r="D1212" s="28"/>
    </row>
    <row r="1213" ht="12.75">
      <c r="D1213" s="28"/>
    </row>
    <row r="1214" ht="12.75">
      <c r="D1214" s="28"/>
    </row>
    <row r="1215" ht="12.75">
      <c r="D1215" s="28"/>
    </row>
    <row r="1216" ht="12.75">
      <c r="D1216" s="28"/>
    </row>
    <row r="1217" ht="12.75">
      <c r="D1217" s="28"/>
    </row>
    <row r="1218" ht="12.75">
      <c r="D1218" s="28"/>
    </row>
    <row r="1219" ht="12.75">
      <c r="D1219" s="28"/>
    </row>
    <row r="1220" ht="12.75">
      <c r="D1220" s="28"/>
    </row>
    <row r="1221" ht="12.75">
      <c r="D1221" s="28"/>
    </row>
    <row r="1222" ht="12.75">
      <c r="D1222" s="28"/>
    </row>
    <row r="1223" ht="12.75">
      <c r="D1223" s="28"/>
    </row>
    <row r="1224" ht="12.75">
      <c r="D1224" s="28"/>
    </row>
    <row r="1225" ht="12.75">
      <c r="D1225" s="28"/>
    </row>
    <row r="1226" ht="12.75">
      <c r="D1226" s="28"/>
    </row>
    <row r="1227" ht="12.75">
      <c r="D1227" s="28"/>
    </row>
    <row r="1228" ht="12.75">
      <c r="D1228" s="28"/>
    </row>
    <row r="1229" ht="12.75">
      <c r="D1229" s="28"/>
    </row>
    <row r="1230" ht="12.75">
      <c r="D1230" s="28"/>
    </row>
    <row r="1231" ht="12.75">
      <c r="D1231" s="28"/>
    </row>
    <row r="1232" ht="12.75">
      <c r="D1232" s="28"/>
    </row>
    <row r="1233" ht="12.75">
      <c r="D1233" s="28"/>
    </row>
    <row r="1234" ht="12.75">
      <c r="D1234" s="28"/>
    </row>
    <row r="1235" ht="12.75">
      <c r="D1235" s="28"/>
    </row>
    <row r="1236" ht="12.75">
      <c r="D1236" s="28"/>
    </row>
    <row r="1237" ht="12.75">
      <c r="D1237" s="28"/>
    </row>
    <row r="1238" ht="12.75">
      <c r="D1238" s="28"/>
    </row>
    <row r="1239" ht="12.75">
      <c r="D1239" s="28"/>
    </row>
    <row r="1240" ht="12.75">
      <c r="D1240" s="28"/>
    </row>
    <row r="1241" ht="12.75">
      <c r="D1241" s="28"/>
    </row>
    <row r="1242" ht="12.75">
      <c r="D1242" s="28"/>
    </row>
    <row r="1243" ht="12.75">
      <c r="D1243" s="28"/>
    </row>
    <row r="1244" ht="12.75">
      <c r="D1244" s="28"/>
    </row>
    <row r="1245" ht="12.75">
      <c r="D1245" s="28"/>
    </row>
    <row r="1246" ht="12.75">
      <c r="D1246" s="28"/>
    </row>
    <row r="1247" ht="12.75">
      <c r="D1247" s="28"/>
    </row>
    <row r="1248" ht="12.75">
      <c r="D1248" s="28"/>
    </row>
    <row r="1249" ht="12.75">
      <c r="D1249" s="28"/>
    </row>
    <row r="1250" ht="12.75">
      <c r="D1250" s="28"/>
    </row>
    <row r="1251" ht="12.75">
      <c r="D1251" s="28"/>
    </row>
    <row r="1252" ht="12.75">
      <c r="D1252" s="28"/>
    </row>
    <row r="1253" ht="12.75">
      <c r="D1253" s="28"/>
    </row>
    <row r="1254" ht="12.75">
      <c r="D1254" s="28"/>
    </row>
    <row r="1255" ht="12.75">
      <c r="D1255" s="28"/>
    </row>
    <row r="1256" ht="12.75">
      <c r="D1256" s="28"/>
    </row>
    <row r="1257" ht="12.75">
      <c r="D1257" s="28"/>
    </row>
    <row r="1258" ht="12.75">
      <c r="D1258" s="28"/>
    </row>
    <row r="1259" ht="12.75">
      <c r="D1259" s="28"/>
    </row>
    <row r="1260" ht="12.75">
      <c r="D1260" s="28"/>
    </row>
    <row r="1261" ht="12.75">
      <c r="D1261" s="28"/>
    </row>
    <row r="1262" ht="12.75">
      <c r="D1262" s="28"/>
    </row>
    <row r="1263" ht="12.75">
      <c r="D1263" s="28"/>
    </row>
    <row r="1264" ht="12.75">
      <c r="D1264" s="28"/>
    </row>
    <row r="1265" ht="12.75">
      <c r="D1265" s="28"/>
    </row>
    <row r="1266" ht="12.75">
      <c r="D1266" s="28"/>
    </row>
    <row r="1267" ht="12.75">
      <c r="D1267" s="28"/>
    </row>
    <row r="1268" ht="12.75">
      <c r="D1268" s="28"/>
    </row>
    <row r="1269" ht="12.75">
      <c r="D1269" s="28"/>
    </row>
    <row r="1270" ht="12.75">
      <c r="D1270" s="28"/>
    </row>
    <row r="1271" ht="12.75">
      <c r="D1271" s="28"/>
    </row>
    <row r="1272" ht="12.75">
      <c r="D1272" s="28"/>
    </row>
    <row r="1273" ht="12.75">
      <c r="D1273" s="28"/>
    </row>
    <row r="1274" ht="12.75">
      <c r="D1274" s="28"/>
    </row>
    <row r="1275" ht="12.75">
      <c r="D1275" s="28"/>
    </row>
    <row r="1276" ht="12.75">
      <c r="D1276" s="28"/>
    </row>
    <row r="1277" ht="12.75">
      <c r="D1277" s="28"/>
    </row>
    <row r="1278" ht="12.75">
      <c r="D1278" s="28"/>
    </row>
    <row r="1279" ht="12.75">
      <c r="D1279" s="28"/>
    </row>
    <row r="1280" ht="12.75">
      <c r="D1280" s="28"/>
    </row>
    <row r="1281" ht="12.75">
      <c r="D1281" s="28"/>
    </row>
    <row r="1282" ht="12.75">
      <c r="D1282" s="28"/>
    </row>
    <row r="1283" ht="12.75">
      <c r="D1283" s="28"/>
    </row>
    <row r="1284" ht="12.75">
      <c r="D1284" s="28"/>
    </row>
    <row r="1285" ht="12.75">
      <c r="D1285" s="28"/>
    </row>
    <row r="1286" ht="12.75">
      <c r="D1286" s="28"/>
    </row>
    <row r="1287" ht="12.75">
      <c r="D1287" s="28"/>
    </row>
    <row r="1288" ht="12.75">
      <c r="D1288" s="28"/>
    </row>
    <row r="1289" ht="12.75">
      <c r="D1289" s="28"/>
    </row>
    <row r="1290" ht="12.75">
      <c r="D1290" s="28"/>
    </row>
    <row r="1291" ht="12.75">
      <c r="D1291" s="28"/>
    </row>
    <row r="1292" ht="12.75">
      <c r="D1292" s="28"/>
    </row>
    <row r="1293" ht="12.75">
      <c r="D1293" s="28"/>
    </row>
    <row r="1294" ht="12.75">
      <c r="D1294" s="28"/>
    </row>
    <row r="1295" ht="12.75">
      <c r="D1295" s="28"/>
    </row>
    <row r="1296" ht="12.75">
      <c r="D1296" s="28"/>
    </row>
    <row r="1297" ht="12.75">
      <c r="D1297" s="28"/>
    </row>
    <row r="1298" ht="12.75">
      <c r="D1298" s="28"/>
    </row>
    <row r="1299" ht="12.75">
      <c r="D1299" s="28"/>
    </row>
    <row r="1300" ht="12.75">
      <c r="D1300" s="28"/>
    </row>
    <row r="1301" ht="12.75">
      <c r="D1301" s="28"/>
    </row>
    <row r="1302" ht="12.75">
      <c r="D1302" s="28"/>
    </row>
    <row r="1303" ht="12.75">
      <c r="D1303" s="28"/>
    </row>
    <row r="1304" ht="12.75">
      <c r="D1304" s="28"/>
    </row>
    <row r="1305" ht="12.75">
      <c r="D1305" s="28"/>
    </row>
    <row r="1306" ht="12.75">
      <c r="D1306" s="28"/>
    </row>
    <row r="1307" ht="12.75">
      <c r="D1307" s="28"/>
    </row>
    <row r="1308" ht="12.75">
      <c r="D1308" s="28"/>
    </row>
    <row r="1309" ht="12.75">
      <c r="D1309" s="28"/>
    </row>
    <row r="1310" ht="12.75">
      <c r="D1310" s="28"/>
    </row>
    <row r="1311" ht="12.75">
      <c r="D1311" s="28"/>
    </row>
    <row r="1312" ht="12.75">
      <c r="D1312" s="28"/>
    </row>
    <row r="1313" ht="12.75">
      <c r="D1313" s="28"/>
    </row>
    <row r="1314" ht="12.75">
      <c r="D1314" s="28"/>
    </row>
    <row r="1315" ht="12.75">
      <c r="D1315" s="28"/>
    </row>
    <row r="1316" ht="12.75">
      <c r="D1316" s="28"/>
    </row>
    <row r="1317" ht="12.75">
      <c r="D1317" s="28"/>
    </row>
    <row r="1318" ht="12.75">
      <c r="D1318" s="28"/>
    </row>
    <row r="1319" ht="12.75">
      <c r="D1319" s="28"/>
    </row>
    <row r="1320" ht="12.75">
      <c r="D1320" s="28"/>
    </row>
    <row r="1321" ht="12.75">
      <c r="D1321" s="28"/>
    </row>
    <row r="1322" ht="12.75">
      <c r="D1322" s="28"/>
    </row>
    <row r="1323" ht="12.75">
      <c r="D1323" s="28"/>
    </row>
    <row r="1324" ht="12.75">
      <c r="D1324" s="28"/>
    </row>
    <row r="1325" ht="12.75">
      <c r="D1325" s="28"/>
    </row>
    <row r="1326" ht="12.75">
      <c r="D1326" s="28"/>
    </row>
    <row r="1327" ht="12.75">
      <c r="D1327" s="28"/>
    </row>
    <row r="1328" ht="12.75">
      <c r="D1328" s="28"/>
    </row>
    <row r="1329" ht="12.75">
      <c r="D1329" s="28"/>
    </row>
    <row r="1330" ht="12.75">
      <c r="D1330" s="28"/>
    </row>
    <row r="1331" ht="12.75">
      <c r="D1331" s="28"/>
    </row>
    <row r="1332" ht="12.75">
      <c r="D1332" s="28"/>
    </row>
    <row r="1333" ht="12.75">
      <c r="D1333" s="28"/>
    </row>
    <row r="1334" ht="12.75">
      <c r="D1334" s="28"/>
    </row>
    <row r="1335" ht="12.75">
      <c r="D1335" s="28"/>
    </row>
    <row r="1336" ht="12.75">
      <c r="D1336" s="28"/>
    </row>
    <row r="1337" ht="12.75">
      <c r="D1337" s="28"/>
    </row>
    <row r="1338" ht="12.75">
      <c r="D1338" s="28"/>
    </row>
    <row r="1339" ht="12.75">
      <c r="D1339" s="28"/>
    </row>
    <row r="1340" ht="12.75">
      <c r="D1340" s="28"/>
    </row>
    <row r="1341" ht="12.75">
      <c r="D1341" s="28"/>
    </row>
    <row r="1342" ht="12.75">
      <c r="D1342" s="28"/>
    </row>
    <row r="1343" ht="12.75">
      <c r="D1343" s="28"/>
    </row>
    <row r="1344" ht="12.75">
      <c r="D1344" s="28"/>
    </row>
    <row r="1345" ht="12.75">
      <c r="D1345" s="28"/>
    </row>
    <row r="1346" ht="12.75">
      <c r="D1346" s="28"/>
    </row>
    <row r="1347" ht="12.75">
      <c r="D1347" s="28"/>
    </row>
    <row r="1348" ht="12.75">
      <c r="D1348" s="28"/>
    </row>
    <row r="1349" ht="12.75">
      <c r="D1349" s="28"/>
    </row>
    <row r="1350" ht="12.75">
      <c r="D1350" s="28"/>
    </row>
    <row r="1351" ht="12.75">
      <c r="D1351" s="28"/>
    </row>
    <row r="1352" ht="12.75">
      <c r="D1352" s="28"/>
    </row>
    <row r="1353" ht="12.75">
      <c r="D1353" s="28"/>
    </row>
    <row r="1354" ht="12.75">
      <c r="D1354" s="28"/>
    </row>
    <row r="1355" ht="12.75">
      <c r="D1355" s="28"/>
    </row>
    <row r="1356" ht="12.75">
      <c r="D1356" s="28"/>
    </row>
    <row r="1357" ht="12.75">
      <c r="D1357" s="28"/>
    </row>
    <row r="1358" ht="12.75">
      <c r="D1358" s="28"/>
    </row>
    <row r="1359" ht="12.75">
      <c r="D1359" s="28"/>
    </row>
    <row r="1360" ht="12.75">
      <c r="D1360" s="28"/>
    </row>
    <row r="1361" ht="12.75">
      <c r="D1361" s="28"/>
    </row>
    <row r="1362" ht="12.75">
      <c r="D1362" s="28"/>
    </row>
    <row r="1363" ht="12.75">
      <c r="D1363" s="28"/>
    </row>
    <row r="1364" ht="12.75">
      <c r="D1364" s="28"/>
    </row>
    <row r="1365" ht="12.75">
      <c r="D1365" s="28"/>
    </row>
    <row r="1366" ht="12.75">
      <c r="D1366" s="28"/>
    </row>
    <row r="1367" ht="12.75">
      <c r="D1367" s="28"/>
    </row>
    <row r="1368" ht="12.75">
      <c r="D1368" s="28"/>
    </row>
    <row r="1369" ht="12.75">
      <c r="D1369" s="28"/>
    </row>
    <row r="1370" ht="12.75">
      <c r="D1370" s="28"/>
    </row>
    <row r="1371" ht="12.75">
      <c r="D1371" s="28"/>
    </row>
    <row r="1372" ht="12.75">
      <c r="D1372" s="28"/>
    </row>
    <row r="1373" ht="12.75">
      <c r="D1373" s="28"/>
    </row>
    <row r="1374" ht="12.75">
      <c r="D1374" s="28"/>
    </row>
    <row r="1375" ht="12.75">
      <c r="D1375" s="28"/>
    </row>
    <row r="1376" ht="12.75">
      <c r="D1376" s="28"/>
    </row>
    <row r="1377" ht="12.75">
      <c r="D1377" s="28"/>
    </row>
    <row r="1378" ht="12.75">
      <c r="D1378" s="28"/>
    </row>
    <row r="1379" ht="12.75">
      <c r="D1379" s="28"/>
    </row>
    <row r="1380" ht="12.75">
      <c r="D1380" s="28"/>
    </row>
    <row r="1381" ht="12.75">
      <c r="D1381" s="28"/>
    </row>
    <row r="1382" ht="12.75">
      <c r="D1382" s="28"/>
    </row>
    <row r="1383" ht="12.75">
      <c r="D1383" s="28"/>
    </row>
    <row r="1384" ht="12.75">
      <c r="D1384" s="28"/>
    </row>
    <row r="1385" ht="12.75">
      <c r="D1385" s="28"/>
    </row>
    <row r="1386" ht="12.75">
      <c r="D1386" s="28"/>
    </row>
    <row r="1387" ht="12.75">
      <c r="D1387" s="28"/>
    </row>
    <row r="1388" ht="12.75">
      <c r="D1388" s="28"/>
    </row>
    <row r="1389" ht="12.75">
      <c r="D1389" s="28"/>
    </row>
    <row r="1390" ht="12.75">
      <c r="D1390" s="28"/>
    </row>
    <row r="1391" ht="12.75">
      <c r="D1391" s="28"/>
    </row>
    <row r="1392" ht="12.75">
      <c r="D1392" s="28"/>
    </row>
    <row r="1393" ht="12.75">
      <c r="D1393" s="28"/>
    </row>
    <row r="1394" ht="12.75">
      <c r="D1394" s="28"/>
    </row>
    <row r="1395" ht="12.75">
      <c r="D1395" s="28"/>
    </row>
    <row r="1396" ht="12.75">
      <c r="D1396" s="28"/>
    </row>
    <row r="1397" ht="12.75">
      <c r="D1397" s="28"/>
    </row>
    <row r="1398" ht="12.75">
      <c r="D1398" s="28"/>
    </row>
    <row r="1399" ht="12.75">
      <c r="D1399" s="28"/>
    </row>
    <row r="1400" ht="12.75">
      <c r="D1400" s="28"/>
    </row>
    <row r="1401" ht="12.75">
      <c r="D1401" s="28"/>
    </row>
    <row r="1402" ht="12.75">
      <c r="D1402" s="28"/>
    </row>
    <row r="1403" ht="12.75">
      <c r="D1403" s="28"/>
    </row>
    <row r="1404" ht="12.75">
      <c r="D1404" s="28"/>
    </row>
    <row r="1405" ht="12.75">
      <c r="D1405" s="28"/>
    </row>
    <row r="1406" ht="12.75">
      <c r="D1406" s="28"/>
    </row>
    <row r="1407" ht="12.75">
      <c r="D1407" s="28"/>
    </row>
    <row r="1408" ht="12.75">
      <c r="D1408" s="28"/>
    </row>
    <row r="1409" ht="12.75">
      <c r="D1409" s="28"/>
    </row>
    <row r="1410" ht="12.75">
      <c r="D1410" s="28"/>
    </row>
    <row r="1411" ht="12.75">
      <c r="D1411" s="28"/>
    </row>
    <row r="1412" ht="12.75">
      <c r="D1412" s="28"/>
    </row>
    <row r="1413" ht="12.75">
      <c r="D1413" s="28"/>
    </row>
    <row r="1414" ht="12.75">
      <c r="D1414" s="28"/>
    </row>
    <row r="1415" ht="12.75">
      <c r="D1415" s="28"/>
    </row>
    <row r="1416" ht="12.75">
      <c r="D1416" s="28"/>
    </row>
    <row r="1417" ht="12.75">
      <c r="D1417" s="28"/>
    </row>
    <row r="1418" ht="12.75">
      <c r="D1418" s="28"/>
    </row>
    <row r="1419" ht="12.75">
      <c r="D1419" s="28"/>
    </row>
    <row r="1420" ht="12.75">
      <c r="D1420" s="28"/>
    </row>
    <row r="1421" ht="12.75">
      <c r="D1421" s="28"/>
    </row>
    <row r="1422" ht="12.75">
      <c r="D1422" s="28"/>
    </row>
    <row r="1423" ht="12.75">
      <c r="D1423" s="28"/>
    </row>
    <row r="1424" ht="12.75">
      <c r="D1424" s="28"/>
    </row>
    <row r="1425" ht="12.75">
      <c r="D1425" s="28"/>
    </row>
    <row r="1426" ht="12.75">
      <c r="D1426" s="28"/>
    </row>
    <row r="1427" ht="12.75">
      <c r="D1427" s="28"/>
    </row>
    <row r="1428" ht="12.75">
      <c r="D1428" s="28"/>
    </row>
    <row r="1429" ht="12.75">
      <c r="D1429" s="28"/>
    </row>
    <row r="1430" ht="12.75">
      <c r="D1430" s="28"/>
    </row>
    <row r="1431" ht="12.75">
      <c r="D1431" s="28"/>
    </row>
    <row r="1432" ht="12.75">
      <c r="D1432" s="28"/>
    </row>
    <row r="1433" ht="12.75">
      <c r="D1433" s="28"/>
    </row>
    <row r="1434" ht="12.75">
      <c r="D1434" s="28"/>
    </row>
    <row r="1435" ht="12.75">
      <c r="D1435" s="28"/>
    </row>
    <row r="1436" ht="12.75">
      <c r="D1436" s="28"/>
    </row>
    <row r="1437" ht="12.75">
      <c r="D1437" s="28"/>
    </row>
    <row r="1438" ht="12.75">
      <c r="D1438" s="28"/>
    </row>
    <row r="1439" ht="12.75">
      <c r="D1439" s="28"/>
    </row>
    <row r="1440" ht="12.75">
      <c r="D1440" s="28"/>
    </row>
    <row r="1441" ht="12.75">
      <c r="D1441" s="28"/>
    </row>
    <row r="1442" ht="12.75">
      <c r="D1442" s="28"/>
    </row>
    <row r="1443" ht="12.75">
      <c r="D1443" s="28"/>
    </row>
    <row r="1444" ht="12.75">
      <c r="D1444" s="28"/>
    </row>
    <row r="1445" ht="12.75">
      <c r="D1445" s="28"/>
    </row>
    <row r="1446" ht="12.75">
      <c r="D1446" s="28"/>
    </row>
    <row r="1447" ht="12.75">
      <c r="D1447" s="28"/>
    </row>
    <row r="1448" ht="12.75">
      <c r="D1448" s="28"/>
    </row>
    <row r="1449" ht="12.75">
      <c r="D1449" s="28"/>
    </row>
    <row r="1450" ht="12.75">
      <c r="D1450" s="28"/>
    </row>
    <row r="1451" ht="12.75">
      <c r="D1451" s="28"/>
    </row>
    <row r="1452" ht="12.75">
      <c r="D1452" s="28"/>
    </row>
    <row r="1453" ht="12.75">
      <c r="D1453" s="28"/>
    </row>
    <row r="1454" ht="12.75">
      <c r="D1454" s="28"/>
    </row>
    <row r="1455" ht="12.75">
      <c r="D1455" s="28"/>
    </row>
    <row r="1456" ht="12.75">
      <c r="D1456" s="28"/>
    </row>
    <row r="1457" ht="12.75">
      <c r="D1457" s="28"/>
    </row>
    <row r="1458" ht="12.75">
      <c r="D1458" s="28"/>
    </row>
    <row r="1459" ht="12.75">
      <c r="D1459" s="28"/>
    </row>
    <row r="1460" ht="12.75">
      <c r="D1460" s="28"/>
    </row>
    <row r="1461" ht="12.75">
      <c r="D1461" s="28"/>
    </row>
    <row r="1462" ht="12.75">
      <c r="D1462" s="28"/>
    </row>
    <row r="1463" ht="12.75">
      <c r="D1463" s="28"/>
    </row>
    <row r="1464" ht="12.75">
      <c r="D1464" s="28"/>
    </row>
    <row r="1465" ht="12.75">
      <c r="D1465" s="28"/>
    </row>
    <row r="1466" ht="12.75">
      <c r="D1466" s="28"/>
    </row>
    <row r="1467" ht="12.75">
      <c r="D1467" s="28"/>
    </row>
    <row r="1468" ht="12.75">
      <c r="D1468" s="28"/>
    </row>
    <row r="1469" ht="12.75">
      <c r="D1469" s="28"/>
    </row>
    <row r="1470" ht="12.75">
      <c r="D1470" s="28"/>
    </row>
    <row r="1471" ht="12.75">
      <c r="D1471" s="28"/>
    </row>
    <row r="1472" ht="12.75">
      <c r="D1472" s="28"/>
    </row>
    <row r="1473" ht="12.75">
      <c r="D1473" s="28"/>
    </row>
    <row r="1474" ht="12.75">
      <c r="D1474" s="28"/>
    </row>
    <row r="1475" ht="12.75">
      <c r="D1475" s="28"/>
    </row>
    <row r="1476" ht="12.75">
      <c r="D1476" s="28"/>
    </row>
    <row r="1477" ht="12.75">
      <c r="D1477" s="28"/>
    </row>
    <row r="1478" ht="12.75">
      <c r="D1478" s="28"/>
    </row>
    <row r="1479" ht="12.75">
      <c r="D1479" s="28"/>
    </row>
    <row r="1480" ht="12.75">
      <c r="D1480" s="28"/>
    </row>
    <row r="1481" ht="12.75">
      <c r="D1481" s="28"/>
    </row>
    <row r="1482" ht="12.75">
      <c r="D1482" s="28"/>
    </row>
    <row r="1483" ht="12.75">
      <c r="D1483" s="28"/>
    </row>
    <row r="1484" ht="12.75">
      <c r="D1484" s="28"/>
    </row>
    <row r="1485" ht="12.75">
      <c r="D1485" s="28"/>
    </row>
    <row r="1486" ht="12.75">
      <c r="D1486" s="28"/>
    </row>
    <row r="1487" ht="12.75">
      <c r="D1487" s="28"/>
    </row>
    <row r="1488" ht="12.75">
      <c r="D1488" s="28"/>
    </row>
    <row r="1489" ht="12.75">
      <c r="D1489" s="28"/>
    </row>
    <row r="1490" ht="12.75">
      <c r="D1490" s="28"/>
    </row>
    <row r="1491" ht="12.75">
      <c r="D1491" s="28"/>
    </row>
    <row r="1492" ht="12.75">
      <c r="D1492" s="28"/>
    </row>
    <row r="1493" ht="12.75">
      <c r="D1493" s="28"/>
    </row>
    <row r="1494" ht="12.75">
      <c r="D1494" s="28"/>
    </row>
    <row r="1495" ht="12.75">
      <c r="D1495" s="28"/>
    </row>
    <row r="1496" ht="12.75">
      <c r="D1496" s="28"/>
    </row>
    <row r="1497" ht="12.75">
      <c r="D1497" s="28"/>
    </row>
    <row r="1498" ht="12.75">
      <c r="D1498" s="28"/>
    </row>
    <row r="1499" ht="12.75">
      <c r="D1499" s="28"/>
    </row>
    <row r="1500" ht="12.75">
      <c r="D1500" s="28"/>
    </row>
    <row r="1501" ht="12.75">
      <c r="D1501" s="28"/>
    </row>
    <row r="1502" ht="12.75">
      <c r="D1502" s="28"/>
    </row>
    <row r="1503" ht="12.75">
      <c r="D1503" s="28"/>
    </row>
    <row r="1504" ht="12.75">
      <c r="D1504" s="28"/>
    </row>
    <row r="1505" ht="12.75">
      <c r="D1505" s="28"/>
    </row>
    <row r="1506" ht="12.75">
      <c r="D1506" s="28"/>
    </row>
    <row r="1507" ht="12.75">
      <c r="D1507" s="28"/>
    </row>
    <row r="1508" ht="12.75">
      <c r="D1508" s="28"/>
    </row>
    <row r="1509" ht="12.75">
      <c r="D1509" s="28"/>
    </row>
    <row r="1510" ht="12.75">
      <c r="D1510" s="28"/>
    </row>
    <row r="1511" ht="12.75">
      <c r="D1511" s="28"/>
    </row>
    <row r="1512" ht="12.75">
      <c r="D1512" s="28"/>
    </row>
    <row r="1513" ht="12.75">
      <c r="D1513" s="28"/>
    </row>
    <row r="1514" ht="12.75">
      <c r="D1514" s="28"/>
    </row>
    <row r="1515" ht="12.75">
      <c r="D1515" s="28"/>
    </row>
    <row r="1516" ht="12.75">
      <c r="D1516" s="28"/>
    </row>
    <row r="1517" ht="12.75">
      <c r="D1517" s="28"/>
    </row>
    <row r="1518" ht="12.75">
      <c r="D1518" s="28"/>
    </row>
    <row r="1519" ht="12.75">
      <c r="D1519" s="28"/>
    </row>
    <row r="1520" ht="12.75">
      <c r="D1520" s="28"/>
    </row>
    <row r="1521" ht="12.75">
      <c r="D1521" s="28"/>
    </row>
    <row r="1522" ht="12.75">
      <c r="D1522" s="28"/>
    </row>
    <row r="1523" ht="12.75">
      <c r="D1523" s="28"/>
    </row>
    <row r="1524" ht="12.75">
      <c r="D1524" s="28"/>
    </row>
    <row r="1525" ht="12.75">
      <c r="D1525" s="28"/>
    </row>
    <row r="1526" ht="12.75">
      <c r="D1526" s="28"/>
    </row>
    <row r="1527" ht="12.75">
      <c r="D1527" s="28"/>
    </row>
    <row r="1528" ht="12.75">
      <c r="D1528" s="28"/>
    </row>
    <row r="1529" ht="12.75">
      <c r="D1529" s="28"/>
    </row>
    <row r="1530" ht="12.75">
      <c r="D1530" s="28"/>
    </row>
    <row r="1531" ht="12.75">
      <c r="D1531" s="28"/>
    </row>
    <row r="1532" ht="12.75">
      <c r="D1532" s="28"/>
    </row>
    <row r="1533" ht="12.75">
      <c r="D1533" s="28"/>
    </row>
    <row r="1534" ht="12.75">
      <c r="D1534" s="28"/>
    </row>
    <row r="1535" ht="12.75">
      <c r="D1535" s="28"/>
    </row>
    <row r="1536" ht="12.75">
      <c r="D1536" s="28"/>
    </row>
    <row r="1537" ht="12.75">
      <c r="D1537" s="28"/>
    </row>
    <row r="1538" ht="12.75">
      <c r="D1538" s="28"/>
    </row>
    <row r="1539" ht="12.75">
      <c r="D1539" s="28"/>
    </row>
    <row r="1540" ht="12.75">
      <c r="D1540" s="28"/>
    </row>
    <row r="1541" ht="12.75">
      <c r="D1541" s="28"/>
    </row>
    <row r="1542" ht="12.75">
      <c r="D1542" s="28"/>
    </row>
    <row r="1543" ht="12.75">
      <c r="D1543" s="28"/>
    </row>
    <row r="1544" ht="12.75">
      <c r="D1544" s="28"/>
    </row>
    <row r="1545" ht="12.75">
      <c r="D1545" s="28"/>
    </row>
    <row r="1546" ht="12.75">
      <c r="D1546" s="28"/>
    </row>
    <row r="1547" ht="12.75">
      <c r="D1547" s="28"/>
    </row>
    <row r="1548" ht="12.75">
      <c r="D1548" s="28"/>
    </row>
    <row r="1549" ht="12.75">
      <c r="D1549" s="28"/>
    </row>
    <row r="1550" ht="12.75">
      <c r="D1550" s="28"/>
    </row>
    <row r="1551" ht="12.75">
      <c r="D1551" s="28"/>
    </row>
    <row r="1552" ht="12.75">
      <c r="D1552" s="28"/>
    </row>
    <row r="1553" ht="12.75">
      <c r="D1553" s="28"/>
    </row>
    <row r="1554" ht="12.75">
      <c r="D1554" s="28"/>
    </row>
    <row r="1555" ht="12.75">
      <c r="D1555" s="28"/>
    </row>
    <row r="1556" ht="12.75">
      <c r="D1556" s="28"/>
    </row>
    <row r="1557" ht="12.75">
      <c r="D1557" s="28"/>
    </row>
    <row r="1558" ht="12.75">
      <c r="D1558" s="28"/>
    </row>
    <row r="1559" ht="12.75">
      <c r="D1559" s="28"/>
    </row>
    <row r="1560" ht="12.75">
      <c r="D1560" s="28"/>
    </row>
    <row r="1561" ht="12.75">
      <c r="D1561" s="28"/>
    </row>
    <row r="1562" ht="12.75">
      <c r="D1562" s="28"/>
    </row>
    <row r="1563" ht="12.75">
      <c r="D1563" s="28"/>
    </row>
    <row r="1564" ht="12.75">
      <c r="D1564" s="28"/>
    </row>
    <row r="1565" ht="12.75">
      <c r="D1565" s="28"/>
    </row>
    <row r="1566" ht="12.75">
      <c r="D1566" s="28"/>
    </row>
    <row r="1567" ht="12.75">
      <c r="D1567" s="28"/>
    </row>
    <row r="1568" ht="12.75">
      <c r="D1568" s="28"/>
    </row>
    <row r="1569" ht="12.75">
      <c r="D1569" s="28"/>
    </row>
    <row r="1570" ht="12.75">
      <c r="D1570" s="28"/>
    </row>
    <row r="1571" ht="12.75">
      <c r="D1571" s="28"/>
    </row>
    <row r="1572" ht="12.75">
      <c r="D1572" s="28"/>
    </row>
    <row r="1573" ht="12.75">
      <c r="D1573" s="28"/>
    </row>
    <row r="1574" ht="12.75">
      <c r="D1574" s="28"/>
    </row>
    <row r="1575" ht="12.75">
      <c r="D1575" s="28"/>
    </row>
    <row r="1576" ht="12.75">
      <c r="D1576" s="28"/>
    </row>
    <row r="1577" ht="12.75">
      <c r="D1577" s="28"/>
    </row>
    <row r="1578" ht="12.75">
      <c r="D1578" s="28"/>
    </row>
    <row r="1579" ht="12.75">
      <c r="D1579" s="28"/>
    </row>
    <row r="1580" ht="12.75">
      <c r="D1580" s="28"/>
    </row>
    <row r="1581" ht="12.75">
      <c r="D1581" s="28"/>
    </row>
    <row r="1582" ht="12.75">
      <c r="D1582" s="28"/>
    </row>
    <row r="1583" ht="12.75">
      <c r="D1583" s="28"/>
    </row>
    <row r="1584" ht="12.75">
      <c r="D1584" s="28"/>
    </row>
    <row r="1585" ht="12.75">
      <c r="D1585" s="28"/>
    </row>
    <row r="1586" ht="12.75">
      <c r="D1586" s="28"/>
    </row>
    <row r="1587" ht="12.75">
      <c r="D1587" s="28"/>
    </row>
    <row r="1588" ht="12.75">
      <c r="D1588" s="28"/>
    </row>
    <row r="1589" ht="12.75">
      <c r="D1589" s="28"/>
    </row>
    <row r="1590" ht="12.75">
      <c r="D1590" s="28"/>
    </row>
    <row r="1591" ht="12.75">
      <c r="D1591" s="28"/>
    </row>
    <row r="1592" ht="12.75">
      <c r="D1592" s="28"/>
    </row>
    <row r="1593" ht="12.75">
      <c r="D1593" s="28"/>
    </row>
    <row r="1594" ht="12.75">
      <c r="D1594" s="28"/>
    </row>
    <row r="1595" ht="12.75">
      <c r="D1595" s="28"/>
    </row>
    <row r="1596" ht="12.75">
      <c r="D1596" s="28"/>
    </row>
    <row r="1597" ht="12.75">
      <c r="D1597" s="28"/>
    </row>
    <row r="1598" ht="12.75">
      <c r="D1598" s="28"/>
    </row>
    <row r="1599" ht="12.75">
      <c r="D1599" s="28"/>
    </row>
    <row r="1600" ht="12.75">
      <c r="D1600" s="28"/>
    </row>
    <row r="1601" ht="12.75">
      <c r="D1601" s="28"/>
    </row>
    <row r="1602" ht="12.75">
      <c r="D1602" s="28"/>
    </row>
    <row r="1603" ht="12.75">
      <c r="D1603" s="28"/>
    </row>
    <row r="1604" ht="12.75">
      <c r="D1604" s="28"/>
    </row>
    <row r="1605" ht="12.75">
      <c r="D1605" s="28"/>
    </row>
    <row r="1606" ht="12.75">
      <c r="D1606" s="28"/>
    </row>
    <row r="1607" ht="12.75">
      <c r="D1607" s="28"/>
    </row>
    <row r="1608" ht="12.75">
      <c r="D1608" s="28"/>
    </row>
    <row r="1609" ht="12.75">
      <c r="D1609" s="28"/>
    </row>
    <row r="1610" ht="12.75">
      <c r="D1610" s="28"/>
    </row>
    <row r="1611" ht="12.75">
      <c r="D1611" s="28"/>
    </row>
    <row r="1612" ht="12.75">
      <c r="D1612" s="28"/>
    </row>
    <row r="1613" ht="12.75">
      <c r="D1613" s="28"/>
    </row>
    <row r="1614" ht="12.75">
      <c r="D1614" s="28"/>
    </row>
    <row r="1615" ht="12.75">
      <c r="D1615" s="28"/>
    </row>
    <row r="1616" ht="12.75">
      <c r="D1616" s="28"/>
    </row>
    <row r="1617" ht="12.75">
      <c r="D1617" s="28"/>
    </row>
    <row r="1618" ht="12.75">
      <c r="D1618" s="28"/>
    </row>
    <row r="1619" ht="12.75">
      <c r="D1619" s="28"/>
    </row>
    <row r="1620" ht="12.75">
      <c r="D1620" s="28"/>
    </row>
    <row r="1621" ht="12.75">
      <c r="D1621" s="28"/>
    </row>
    <row r="1622" ht="12.75">
      <c r="D1622" s="28"/>
    </row>
    <row r="1623" ht="12.75">
      <c r="D1623" s="28"/>
    </row>
    <row r="1624" ht="12.75">
      <c r="D1624" s="28"/>
    </row>
    <row r="1625" ht="12.75">
      <c r="D1625" s="28"/>
    </row>
    <row r="1626" ht="12.75">
      <c r="D1626" s="28"/>
    </row>
    <row r="1627" ht="12.75">
      <c r="D1627" s="28"/>
    </row>
    <row r="1628" ht="12.75">
      <c r="D1628" s="28"/>
    </row>
    <row r="1629" ht="12.75">
      <c r="D1629" s="28"/>
    </row>
    <row r="1630" ht="12.75">
      <c r="D1630" s="28"/>
    </row>
    <row r="1631" ht="12.75">
      <c r="D1631" s="28"/>
    </row>
    <row r="1632" ht="12.75">
      <c r="D1632" s="28"/>
    </row>
    <row r="1633" ht="12.75">
      <c r="D1633" s="28"/>
    </row>
    <row r="1634" ht="12.75">
      <c r="D1634" s="28"/>
    </row>
    <row r="1635" ht="12.75">
      <c r="D1635" s="28"/>
    </row>
    <row r="1636" ht="12.75">
      <c r="D1636" s="28"/>
    </row>
    <row r="1637" ht="12.75">
      <c r="D1637" s="28"/>
    </row>
    <row r="1638" ht="12.75">
      <c r="D1638" s="28"/>
    </row>
    <row r="1639" ht="12.75">
      <c r="D1639" s="28"/>
    </row>
    <row r="1640" ht="12.75">
      <c r="D1640" s="28"/>
    </row>
    <row r="1641" ht="12.75">
      <c r="D1641" s="28"/>
    </row>
    <row r="1642" ht="12.75">
      <c r="D1642" s="28"/>
    </row>
    <row r="1643" ht="12.75">
      <c r="D1643" s="28"/>
    </row>
    <row r="1644" ht="12.75">
      <c r="D1644" s="28"/>
    </row>
    <row r="1645" ht="12.75">
      <c r="D1645" s="28"/>
    </row>
    <row r="1646" ht="12.75">
      <c r="D1646" s="28"/>
    </row>
    <row r="1647" ht="12.75">
      <c r="D1647" s="28"/>
    </row>
    <row r="1648" ht="12.75">
      <c r="D1648" s="28"/>
    </row>
    <row r="1649" ht="12.75">
      <c r="D1649" s="28"/>
    </row>
    <row r="1650" ht="12.75">
      <c r="D1650" s="28"/>
    </row>
    <row r="1651" ht="12.75">
      <c r="D1651" s="28"/>
    </row>
    <row r="1652" ht="12.75">
      <c r="D1652" s="28"/>
    </row>
    <row r="1653" ht="12.75">
      <c r="D1653" s="28"/>
    </row>
    <row r="1654" ht="12.75">
      <c r="D1654" s="28"/>
    </row>
    <row r="1655" ht="12.75">
      <c r="D1655" s="28"/>
    </row>
    <row r="1656" ht="12.75">
      <c r="D1656" s="28"/>
    </row>
    <row r="1657" ht="12.75">
      <c r="D1657" s="28"/>
    </row>
    <row r="1658" ht="12.75">
      <c r="D1658" s="28"/>
    </row>
    <row r="1659" ht="12.75">
      <c r="D1659" s="28"/>
    </row>
    <row r="1660" ht="12.75">
      <c r="D1660" s="28"/>
    </row>
    <row r="1661" ht="12.75">
      <c r="D1661" s="28"/>
    </row>
    <row r="1662" ht="12.75">
      <c r="D1662" s="28"/>
    </row>
    <row r="1663" ht="12.75">
      <c r="D1663" s="28"/>
    </row>
    <row r="1664" ht="12.75">
      <c r="D1664" s="28"/>
    </row>
    <row r="1665" ht="12.75">
      <c r="D1665" s="28"/>
    </row>
    <row r="1666" ht="12.75">
      <c r="D1666" s="28"/>
    </row>
    <row r="1667" ht="12.75">
      <c r="D1667" s="28"/>
    </row>
    <row r="1668" ht="12.75">
      <c r="D1668" s="28"/>
    </row>
    <row r="1669" ht="12.75">
      <c r="D1669" s="28"/>
    </row>
    <row r="1670" ht="12.75">
      <c r="D1670" s="28"/>
    </row>
    <row r="1671" ht="12.75">
      <c r="D1671" s="28"/>
    </row>
    <row r="1672" ht="12.75">
      <c r="D1672" s="28"/>
    </row>
    <row r="1673" ht="12.75">
      <c r="D1673" s="28"/>
    </row>
    <row r="1674" ht="12.75">
      <c r="D1674" s="28"/>
    </row>
    <row r="1675" ht="12.75">
      <c r="D1675" s="28"/>
    </row>
    <row r="1676" ht="12.75">
      <c r="D1676" s="28"/>
    </row>
    <row r="1677" ht="12.75">
      <c r="D1677" s="28"/>
    </row>
    <row r="1678" ht="12.75">
      <c r="D1678" s="28"/>
    </row>
    <row r="1679" ht="12.75">
      <c r="D1679" s="28"/>
    </row>
    <row r="1680" ht="12.75">
      <c r="D1680" s="28"/>
    </row>
    <row r="1681" ht="12.75">
      <c r="D1681" s="28"/>
    </row>
    <row r="1682" ht="12.75">
      <c r="D1682" s="28"/>
    </row>
    <row r="1683" ht="12.75">
      <c r="D1683" s="28"/>
    </row>
    <row r="1684" ht="12.75">
      <c r="D1684" s="28"/>
    </row>
    <row r="1685" ht="12.75">
      <c r="D1685" s="28"/>
    </row>
    <row r="1686" ht="12.75">
      <c r="D1686" s="28"/>
    </row>
    <row r="1687" ht="12.75">
      <c r="D1687" s="28"/>
    </row>
    <row r="1688" ht="12.75">
      <c r="D1688" s="28"/>
    </row>
    <row r="1689" ht="12.75">
      <c r="D1689" s="28"/>
    </row>
    <row r="1690" ht="12.75">
      <c r="D1690" s="28"/>
    </row>
    <row r="1691" ht="12.75">
      <c r="D1691" s="28"/>
    </row>
    <row r="1692" ht="12.75">
      <c r="D1692" s="28"/>
    </row>
    <row r="1693" ht="12.75">
      <c r="D1693" s="28"/>
    </row>
    <row r="1694" ht="12.75">
      <c r="D1694" s="28"/>
    </row>
    <row r="1695" ht="12.75">
      <c r="D1695" s="28"/>
    </row>
    <row r="1696" ht="12.75">
      <c r="D1696" s="28"/>
    </row>
    <row r="1697" ht="12.75">
      <c r="D1697" s="28"/>
    </row>
    <row r="1698" ht="12.75">
      <c r="D1698" s="28"/>
    </row>
    <row r="1699" ht="12.75">
      <c r="D1699" s="28"/>
    </row>
    <row r="1700" ht="12.75">
      <c r="D1700" s="28"/>
    </row>
    <row r="1701" ht="12.75">
      <c r="D1701" s="28"/>
    </row>
    <row r="1702" ht="12.75">
      <c r="D1702" s="28"/>
    </row>
    <row r="1703" ht="12.75">
      <c r="D1703" s="28"/>
    </row>
    <row r="1704" ht="12.75">
      <c r="D1704" s="28"/>
    </row>
    <row r="1705" ht="12.75">
      <c r="D1705" s="28"/>
    </row>
    <row r="1706" ht="12.75">
      <c r="D1706" s="28"/>
    </row>
    <row r="1707" ht="12.75">
      <c r="D1707" s="28"/>
    </row>
    <row r="1708" ht="12.75">
      <c r="D1708" s="28"/>
    </row>
    <row r="1709" ht="12.75">
      <c r="D1709" s="28"/>
    </row>
    <row r="1710" ht="12.75">
      <c r="D1710" s="28"/>
    </row>
    <row r="1711" ht="12.75">
      <c r="D1711" s="28"/>
    </row>
    <row r="1712" ht="12.75">
      <c r="D1712" s="28"/>
    </row>
    <row r="1713" ht="12.75">
      <c r="D1713" s="28"/>
    </row>
    <row r="1714" ht="12.75">
      <c r="D1714" s="28"/>
    </row>
    <row r="1715" ht="12.75">
      <c r="D1715" s="28"/>
    </row>
    <row r="1716" ht="12.75">
      <c r="D1716" s="28"/>
    </row>
    <row r="1717" ht="12.75">
      <c r="D1717" s="28"/>
    </row>
    <row r="1718" ht="12.75">
      <c r="D1718" s="28"/>
    </row>
    <row r="1719" ht="12.75">
      <c r="D1719" s="28"/>
    </row>
    <row r="1720" ht="12.75">
      <c r="D1720" s="28"/>
    </row>
    <row r="1721" ht="12.75">
      <c r="D1721" s="28"/>
    </row>
    <row r="1722" ht="12.75">
      <c r="D1722" s="28"/>
    </row>
    <row r="1723" ht="12.75">
      <c r="D1723" s="28"/>
    </row>
    <row r="1724" ht="12.75">
      <c r="D1724" s="28"/>
    </row>
    <row r="1725" ht="12.75">
      <c r="D1725" s="28"/>
    </row>
    <row r="1726" ht="12.75">
      <c r="D1726" s="28"/>
    </row>
    <row r="1727" ht="12.75">
      <c r="D1727" s="28"/>
    </row>
    <row r="1728" ht="12.75">
      <c r="D1728" s="28"/>
    </row>
    <row r="1729" ht="12.75">
      <c r="D1729" s="28"/>
    </row>
    <row r="1730" ht="12.75">
      <c r="D1730" s="28"/>
    </row>
    <row r="1731" ht="12.75">
      <c r="D1731" s="28"/>
    </row>
    <row r="1732" ht="12.75">
      <c r="D1732" s="28"/>
    </row>
    <row r="1733" ht="12.75">
      <c r="D1733" s="28"/>
    </row>
    <row r="1734" ht="12.75">
      <c r="D1734" s="28"/>
    </row>
    <row r="1735" ht="12.75">
      <c r="D1735" s="28"/>
    </row>
    <row r="1736" ht="12.75">
      <c r="D1736" s="28"/>
    </row>
    <row r="1737" ht="12.75">
      <c r="D1737" s="28"/>
    </row>
    <row r="1738" ht="12.75">
      <c r="D1738" s="28"/>
    </row>
    <row r="1739" ht="12.75">
      <c r="D1739" s="28"/>
    </row>
    <row r="1740" ht="12.75">
      <c r="D1740" s="28"/>
    </row>
    <row r="1741" ht="12.75">
      <c r="D1741" s="28"/>
    </row>
    <row r="1742" ht="12.75">
      <c r="D1742" s="28"/>
    </row>
    <row r="1743" ht="12.75">
      <c r="D1743" s="28"/>
    </row>
    <row r="1744" ht="12.75">
      <c r="D1744" s="28"/>
    </row>
    <row r="1745" ht="12.75">
      <c r="D1745" s="28"/>
    </row>
    <row r="1746" ht="12.75">
      <c r="D1746" s="28"/>
    </row>
    <row r="1747" ht="12.75">
      <c r="D1747" s="28"/>
    </row>
    <row r="1748" ht="12.75">
      <c r="D1748" s="28"/>
    </row>
    <row r="1749" ht="12.75">
      <c r="D1749" s="28"/>
    </row>
    <row r="1750" ht="12.75">
      <c r="D1750" s="28"/>
    </row>
    <row r="1751" ht="12.75">
      <c r="D1751" s="28"/>
    </row>
    <row r="1752" ht="12.75">
      <c r="D1752" s="28"/>
    </row>
    <row r="1753" ht="12.75">
      <c r="D1753" s="28"/>
    </row>
    <row r="1754" ht="12.75">
      <c r="D1754" s="28"/>
    </row>
    <row r="1755" ht="12.75">
      <c r="D1755" s="28"/>
    </row>
    <row r="1756" ht="12.75">
      <c r="D1756" s="28"/>
    </row>
    <row r="1757" ht="12.75">
      <c r="D1757" s="28"/>
    </row>
    <row r="1758" ht="12.75">
      <c r="D1758" s="28"/>
    </row>
    <row r="1759" ht="12.75">
      <c r="D1759" s="28"/>
    </row>
    <row r="1760" ht="12.75">
      <c r="D1760" s="28"/>
    </row>
    <row r="1761" ht="12.75">
      <c r="D1761" s="28"/>
    </row>
    <row r="1762" ht="12.75">
      <c r="D1762" s="28"/>
    </row>
    <row r="1763" ht="12.75">
      <c r="D1763" s="28"/>
    </row>
    <row r="1764" ht="12.75">
      <c r="D1764" s="28"/>
    </row>
    <row r="1765" ht="12.75">
      <c r="D1765" s="28"/>
    </row>
    <row r="1766" ht="12.75">
      <c r="D1766" s="28"/>
    </row>
    <row r="1767" ht="12.75">
      <c r="D1767" s="28"/>
    </row>
    <row r="1768" ht="12.75">
      <c r="D1768" s="28"/>
    </row>
    <row r="1769" ht="12.75">
      <c r="D1769" s="28"/>
    </row>
    <row r="1770" ht="12.75">
      <c r="D1770" s="28"/>
    </row>
    <row r="1771" ht="12.75">
      <c r="D1771" s="28"/>
    </row>
    <row r="1772" ht="12.75">
      <c r="D1772" s="28"/>
    </row>
    <row r="1773" ht="12.75">
      <c r="D1773" s="28"/>
    </row>
    <row r="1774" ht="12.75">
      <c r="D1774" s="28"/>
    </row>
    <row r="1775" ht="12.75">
      <c r="D1775" s="28"/>
    </row>
    <row r="1776" ht="12.75">
      <c r="D1776" s="28"/>
    </row>
    <row r="1777" ht="12.75">
      <c r="D1777" s="28"/>
    </row>
    <row r="1778" ht="12.75">
      <c r="D1778" s="28"/>
    </row>
    <row r="1779" ht="12.75">
      <c r="D1779" s="28"/>
    </row>
    <row r="1780" ht="12.75">
      <c r="D1780" s="28"/>
    </row>
    <row r="1781" ht="12.75">
      <c r="D1781" s="28"/>
    </row>
    <row r="1782" ht="12.75">
      <c r="D1782" s="28"/>
    </row>
    <row r="1783" ht="12.75">
      <c r="D1783" s="28"/>
    </row>
    <row r="1784" ht="12.75">
      <c r="D1784" s="28"/>
    </row>
    <row r="1785" ht="12.75">
      <c r="D1785" s="28"/>
    </row>
    <row r="1786" ht="12.75">
      <c r="D1786" s="28"/>
    </row>
    <row r="1787" ht="12.75">
      <c r="D1787" s="28"/>
    </row>
    <row r="1788" ht="12.75">
      <c r="D1788" s="28"/>
    </row>
    <row r="1789" ht="12.75">
      <c r="D1789" s="28"/>
    </row>
    <row r="1790" ht="12.75">
      <c r="D1790" s="28"/>
    </row>
    <row r="1791" ht="12.75">
      <c r="D1791" s="28"/>
    </row>
    <row r="1792" ht="12.75">
      <c r="D1792" s="28"/>
    </row>
    <row r="1793" ht="12.75">
      <c r="D1793" s="28"/>
    </row>
    <row r="1794" ht="12.75">
      <c r="D1794" s="28"/>
    </row>
    <row r="1795" ht="12.75">
      <c r="D1795" s="28"/>
    </row>
    <row r="1796" ht="12.75">
      <c r="D1796" s="28"/>
    </row>
    <row r="1797" ht="12.75">
      <c r="D1797" s="28"/>
    </row>
    <row r="1798" ht="12.75">
      <c r="D1798" s="28"/>
    </row>
    <row r="1799" ht="12.75">
      <c r="D1799" s="28"/>
    </row>
    <row r="1800" ht="12.75">
      <c r="D1800" s="28"/>
    </row>
    <row r="1801" ht="12.75">
      <c r="D1801" s="28"/>
    </row>
    <row r="1802" ht="12.75">
      <c r="D1802" s="28"/>
    </row>
    <row r="1803" ht="12.75">
      <c r="D1803" s="28"/>
    </row>
    <row r="1804" ht="12.75">
      <c r="D1804" s="28"/>
    </row>
    <row r="1805" ht="12.75">
      <c r="D1805" s="28"/>
    </row>
    <row r="1806" ht="12.75">
      <c r="D1806" s="28"/>
    </row>
    <row r="1807" ht="12.75">
      <c r="D1807" s="28"/>
    </row>
    <row r="1808" ht="12.75">
      <c r="D1808" s="28"/>
    </row>
    <row r="1809" ht="12.75">
      <c r="D1809" s="28"/>
    </row>
    <row r="1810" ht="12.75">
      <c r="D1810" s="28"/>
    </row>
    <row r="1811" ht="12.75">
      <c r="D1811" s="28"/>
    </row>
    <row r="1812" ht="12.75">
      <c r="D1812" s="28"/>
    </row>
    <row r="1813" ht="12.75">
      <c r="D1813" s="28"/>
    </row>
    <row r="1814" ht="12.75">
      <c r="D1814" s="28"/>
    </row>
    <row r="1815" ht="12.75">
      <c r="D1815" s="28"/>
    </row>
    <row r="1816" ht="12.75">
      <c r="D1816" s="28"/>
    </row>
    <row r="1817" ht="12.75">
      <c r="D1817" s="28"/>
    </row>
    <row r="1818" ht="12.75">
      <c r="D1818" s="28"/>
    </row>
    <row r="1819" ht="12.75">
      <c r="D1819" s="28"/>
    </row>
    <row r="1820" ht="12.75">
      <c r="D1820" s="28"/>
    </row>
    <row r="1821" ht="12.75">
      <c r="D1821" s="28"/>
    </row>
    <row r="1822" ht="12.75">
      <c r="D1822" s="28"/>
    </row>
    <row r="1823" ht="12.75">
      <c r="D1823" s="28"/>
    </row>
    <row r="1824" ht="12.75">
      <c r="D1824" s="28"/>
    </row>
    <row r="1825" ht="12.75">
      <c r="D1825" s="28"/>
    </row>
    <row r="1826" ht="12.75">
      <c r="D1826" s="28"/>
    </row>
    <row r="1827" ht="12.75">
      <c r="D1827" s="28"/>
    </row>
    <row r="1828" ht="12.75">
      <c r="D1828" s="28"/>
    </row>
    <row r="1829" ht="12.75">
      <c r="D1829" s="28"/>
    </row>
    <row r="1830" ht="12.75">
      <c r="D1830" s="28"/>
    </row>
    <row r="1831" ht="12.75">
      <c r="D1831" s="28"/>
    </row>
    <row r="1832" ht="12.75">
      <c r="D1832" s="28"/>
    </row>
    <row r="1833" ht="12.75">
      <c r="D1833" s="28"/>
    </row>
    <row r="1834" ht="12.75">
      <c r="D1834" s="28"/>
    </row>
    <row r="1835" ht="12.75">
      <c r="D1835" s="28"/>
    </row>
    <row r="1836" ht="12.75">
      <c r="D1836" s="28"/>
    </row>
    <row r="1837" ht="12.75">
      <c r="D1837" s="28"/>
    </row>
    <row r="1838" ht="12.75">
      <c r="D1838" s="28"/>
    </row>
    <row r="1839" ht="12.75">
      <c r="D1839" s="28"/>
    </row>
    <row r="1840" ht="12.75">
      <c r="D1840" s="28"/>
    </row>
    <row r="1841" ht="12.75">
      <c r="D1841" s="28"/>
    </row>
    <row r="1842" ht="12.75">
      <c r="D1842" s="28"/>
    </row>
    <row r="1843" ht="12.75">
      <c r="D1843" s="28"/>
    </row>
    <row r="1844" ht="12.75">
      <c r="D1844" s="28"/>
    </row>
    <row r="1845" ht="12.75">
      <c r="D1845" s="28"/>
    </row>
    <row r="1846" ht="12.75">
      <c r="D1846" s="28"/>
    </row>
    <row r="1847" ht="12.75">
      <c r="D1847" s="28"/>
    </row>
    <row r="1848" ht="12.75">
      <c r="D1848" s="28"/>
    </row>
    <row r="1849" ht="12.75">
      <c r="D1849" s="28"/>
    </row>
    <row r="1850" ht="12.75">
      <c r="D1850" s="28"/>
    </row>
    <row r="1851" ht="12.75">
      <c r="D1851" s="28"/>
    </row>
    <row r="1852" ht="12.75">
      <c r="D1852" s="28"/>
    </row>
    <row r="1853" ht="12.75">
      <c r="D1853" s="28"/>
    </row>
    <row r="1854" ht="12.75">
      <c r="D1854" s="28"/>
    </row>
    <row r="1855" ht="12.75">
      <c r="D1855" s="28"/>
    </row>
    <row r="1856" ht="12.75">
      <c r="D1856" s="28"/>
    </row>
    <row r="1857" ht="12.75">
      <c r="D1857" s="28"/>
    </row>
    <row r="1858" ht="12.75">
      <c r="D1858" s="28"/>
    </row>
    <row r="1859" ht="12.75">
      <c r="D1859" s="28"/>
    </row>
    <row r="1860" ht="12.75">
      <c r="D1860" s="28"/>
    </row>
    <row r="1861" ht="12.75">
      <c r="D1861" s="28"/>
    </row>
    <row r="1862" ht="12.75">
      <c r="D1862" s="28"/>
    </row>
    <row r="1863" ht="12.75">
      <c r="D1863" s="28"/>
    </row>
    <row r="1864" ht="12.75">
      <c r="D1864" s="28"/>
    </row>
    <row r="1865" ht="12.75">
      <c r="D1865" s="28"/>
    </row>
    <row r="1866" ht="12.75">
      <c r="D1866" s="28"/>
    </row>
    <row r="1867" ht="12.75">
      <c r="D1867" s="28"/>
    </row>
    <row r="1868" ht="12.75">
      <c r="D1868" s="28"/>
    </row>
    <row r="1869" ht="12.75">
      <c r="D1869" s="28"/>
    </row>
    <row r="1870" ht="12.75">
      <c r="D1870" s="28"/>
    </row>
    <row r="1871" ht="12.75">
      <c r="D1871" s="28"/>
    </row>
    <row r="1872" ht="12.75">
      <c r="D1872" s="28"/>
    </row>
    <row r="1873" ht="12.75">
      <c r="D1873" s="28"/>
    </row>
    <row r="1874" ht="12.75">
      <c r="D1874" s="28"/>
    </row>
    <row r="1875" ht="12.75">
      <c r="D1875" s="28"/>
    </row>
    <row r="1876" ht="12.75">
      <c r="D1876" s="28"/>
    </row>
    <row r="1877" ht="12.75">
      <c r="D1877" s="28"/>
    </row>
    <row r="1878" ht="12.75">
      <c r="D1878" s="28"/>
    </row>
    <row r="1879" ht="12.75">
      <c r="D1879" s="28"/>
    </row>
    <row r="1880" ht="12.75">
      <c r="D1880" s="28"/>
    </row>
    <row r="1881" ht="12.75">
      <c r="D1881" s="28"/>
    </row>
    <row r="1882" ht="12.75">
      <c r="D1882" s="28"/>
    </row>
    <row r="1883" ht="12.75">
      <c r="D1883" s="28"/>
    </row>
    <row r="1884" ht="12.75">
      <c r="D1884" s="28"/>
    </row>
    <row r="1885" ht="12.75">
      <c r="D1885" s="28"/>
    </row>
    <row r="1886" ht="12.75">
      <c r="D1886" s="28"/>
    </row>
    <row r="1887" ht="12.75">
      <c r="D1887" s="28"/>
    </row>
    <row r="1888" ht="12.75">
      <c r="D1888" s="28"/>
    </row>
    <row r="1889" ht="12.75">
      <c r="D1889" s="28"/>
    </row>
    <row r="1890" ht="12.75">
      <c r="D1890" s="28"/>
    </row>
    <row r="1891" ht="12.75">
      <c r="D1891" s="28"/>
    </row>
    <row r="1892" ht="12.75">
      <c r="D1892" s="28"/>
    </row>
    <row r="1893" ht="12.75">
      <c r="D1893" s="28"/>
    </row>
    <row r="1894" ht="12.75">
      <c r="D1894" s="28"/>
    </row>
    <row r="1895" ht="12.75">
      <c r="D1895" s="28"/>
    </row>
    <row r="1896" ht="12.75">
      <c r="D1896" s="28"/>
    </row>
    <row r="1897" ht="12.75">
      <c r="D1897" s="28"/>
    </row>
    <row r="1898" ht="12.75">
      <c r="D1898" s="28"/>
    </row>
    <row r="1899" ht="12.75">
      <c r="D1899" s="28"/>
    </row>
    <row r="1900" ht="12.75">
      <c r="D1900" s="28"/>
    </row>
    <row r="1901" ht="12.75">
      <c r="D1901" s="28"/>
    </row>
    <row r="1902" ht="12.75">
      <c r="D1902" s="28"/>
    </row>
    <row r="1903" ht="12.75">
      <c r="D1903" s="28"/>
    </row>
    <row r="1904" ht="12.75">
      <c r="D1904" s="28"/>
    </row>
    <row r="1905" ht="12.75">
      <c r="D1905" s="28"/>
    </row>
    <row r="1906" ht="12.75">
      <c r="D1906" s="28"/>
    </row>
    <row r="1907" ht="12.75">
      <c r="D1907" s="28"/>
    </row>
    <row r="1908" ht="12.75">
      <c r="D1908" s="28"/>
    </row>
    <row r="1909" ht="12.75">
      <c r="D1909" s="28"/>
    </row>
    <row r="1910" ht="12.75">
      <c r="D1910" s="28"/>
    </row>
    <row r="1911" ht="12.75">
      <c r="D1911" s="28"/>
    </row>
    <row r="1912" ht="12.75">
      <c r="D1912" s="28"/>
    </row>
    <row r="1913" ht="12.75">
      <c r="D1913" s="28"/>
    </row>
    <row r="1914" ht="12.75">
      <c r="D1914" s="28"/>
    </row>
    <row r="1915" ht="12.75">
      <c r="D1915" s="28"/>
    </row>
    <row r="1916" ht="12.75">
      <c r="D1916" s="28"/>
    </row>
    <row r="1917" ht="12.75">
      <c r="D1917" s="28"/>
    </row>
    <row r="1918" ht="12.75">
      <c r="D1918" s="28"/>
    </row>
    <row r="1919" ht="12.75">
      <c r="D1919" s="28"/>
    </row>
    <row r="1920" ht="12.75">
      <c r="D1920" s="28"/>
    </row>
    <row r="1921" ht="12.75">
      <c r="D1921" s="28"/>
    </row>
    <row r="1922" ht="12.75">
      <c r="D1922" s="28"/>
    </row>
    <row r="1923" ht="12.75">
      <c r="D1923" s="28"/>
    </row>
    <row r="1924" ht="12.75">
      <c r="D1924" s="28"/>
    </row>
    <row r="1925" ht="12.75">
      <c r="D1925" s="28"/>
    </row>
    <row r="1926" ht="12.75">
      <c r="D1926" s="28"/>
    </row>
    <row r="1927" ht="12.75">
      <c r="D1927" s="28"/>
    </row>
    <row r="1928" ht="12.75">
      <c r="D1928" s="28"/>
    </row>
    <row r="1929" ht="12.75">
      <c r="D1929" s="28"/>
    </row>
    <row r="1930" ht="12.75">
      <c r="D1930" s="28"/>
    </row>
    <row r="1931" ht="12.75">
      <c r="D1931" s="28"/>
    </row>
    <row r="1932" ht="12.75">
      <c r="D1932" s="28"/>
    </row>
    <row r="1933" ht="12.75">
      <c r="D1933" s="28"/>
    </row>
    <row r="1934" ht="12.75">
      <c r="D1934" s="28"/>
    </row>
    <row r="1935" ht="12.75">
      <c r="D1935" s="28"/>
    </row>
    <row r="1936" ht="12.75">
      <c r="D1936" s="28"/>
    </row>
    <row r="1937" ht="12.75">
      <c r="D1937" s="28"/>
    </row>
    <row r="1938" ht="12.75">
      <c r="D1938" s="28"/>
    </row>
    <row r="1939" ht="12.75">
      <c r="D1939" s="28"/>
    </row>
    <row r="1940" ht="12.75">
      <c r="D1940" s="28"/>
    </row>
    <row r="1941" ht="12.75">
      <c r="D1941" s="28"/>
    </row>
    <row r="1942" ht="12.75">
      <c r="D1942" s="28"/>
    </row>
    <row r="1943" ht="12.75">
      <c r="D1943" s="28"/>
    </row>
    <row r="1944" ht="12.75">
      <c r="D1944" s="28"/>
    </row>
    <row r="1945" ht="12.75">
      <c r="D1945" s="28"/>
    </row>
    <row r="1946" ht="12.75">
      <c r="D1946" s="28"/>
    </row>
    <row r="1947" ht="12.75">
      <c r="D1947" s="28"/>
    </row>
    <row r="1948" ht="12.75">
      <c r="D1948" s="28"/>
    </row>
    <row r="1949" ht="12.75">
      <c r="D1949" s="28"/>
    </row>
    <row r="1950" ht="12.75">
      <c r="D1950" s="28"/>
    </row>
    <row r="1951" ht="12.75">
      <c r="D1951" s="28"/>
    </row>
    <row r="1952" ht="12.75">
      <c r="D1952" s="28"/>
    </row>
    <row r="1953" ht="12.75">
      <c r="D1953" s="28"/>
    </row>
    <row r="1954" ht="12.75">
      <c r="D1954" s="28"/>
    </row>
    <row r="1955" ht="12.75">
      <c r="D1955" s="28"/>
    </row>
    <row r="1956" ht="12.75">
      <c r="D1956" s="28"/>
    </row>
    <row r="1957" ht="12.75">
      <c r="D1957" s="28"/>
    </row>
    <row r="1958" ht="12.75">
      <c r="D1958" s="28"/>
    </row>
    <row r="1959" ht="12.75">
      <c r="D1959" s="28"/>
    </row>
    <row r="1960" ht="12.75">
      <c r="D1960" s="28"/>
    </row>
    <row r="1961" ht="12.75">
      <c r="D1961" s="28"/>
    </row>
    <row r="1962" ht="12.75">
      <c r="D1962" s="28"/>
    </row>
    <row r="1963" ht="12.75">
      <c r="D1963" s="28"/>
    </row>
    <row r="1964" ht="12.75">
      <c r="D1964" s="28"/>
    </row>
    <row r="1965" ht="12.75">
      <c r="D1965" s="28"/>
    </row>
    <row r="1966" ht="12.75">
      <c r="D1966" s="28"/>
    </row>
    <row r="1967" ht="12.75">
      <c r="D1967" s="28"/>
    </row>
    <row r="1968" ht="12.75">
      <c r="D1968" s="28"/>
    </row>
    <row r="1969" ht="12.75">
      <c r="D1969" s="28"/>
    </row>
    <row r="1970" ht="12.75">
      <c r="D1970" s="28"/>
    </row>
    <row r="1971" ht="12.75">
      <c r="D1971" s="28"/>
    </row>
    <row r="1972" ht="12.75">
      <c r="D1972" s="28"/>
    </row>
    <row r="1973" ht="12.75">
      <c r="D1973" s="28"/>
    </row>
    <row r="1974" ht="12.75">
      <c r="D1974" s="28"/>
    </row>
    <row r="1975" ht="12.75">
      <c r="D1975" s="28"/>
    </row>
    <row r="1976" ht="12.75">
      <c r="D1976" s="28"/>
    </row>
    <row r="1977" ht="12.75">
      <c r="D1977" s="28"/>
    </row>
    <row r="1978" ht="12.75">
      <c r="D1978" s="28"/>
    </row>
    <row r="1979" ht="12.75">
      <c r="D1979" s="28"/>
    </row>
    <row r="1980" ht="12.75">
      <c r="D1980" s="28"/>
    </row>
    <row r="1981" ht="12.75">
      <c r="D1981" s="28"/>
    </row>
    <row r="1982" ht="12.75">
      <c r="D1982" s="28"/>
    </row>
    <row r="1983" ht="12.75">
      <c r="D1983" s="28"/>
    </row>
    <row r="1984" ht="12.75">
      <c r="D1984" s="28"/>
    </row>
    <row r="1985" ht="12.75">
      <c r="D1985" s="28"/>
    </row>
    <row r="1986" ht="12.75">
      <c r="D1986" s="28"/>
    </row>
    <row r="1987" ht="12.75">
      <c r="D1987" s="28"/>
    </row>
    <row r="1988" ht="12.75">
      <c r="D1988" s="28"/>
    </row>
    <row r="1989" ht="12.75">
      <c r="D1989" s="28"/>
    </row>
    <row r="1990" ht="12.75">
      <c r="D1990" s="28"/>
    </row>
    <row r="1991" ht="12.75">
      <c r="D1991" s="28"/>
    </row>
    <row r="1992" ht="12.75">
      <c r="D1992" s="28"/>
    </row>
    <row r="1993" ht="12.75">
      <c r="D1993" s="28"/>
    </row>
    <row r="1994" ht="12.75">
      <c r="D1994" s="28"/>
    </row>
    <row r="1995" ht="12.75">
      <c r="D1995" s="28"/>
    </row>
    <row r="1996" ht="12.75">
      <c r="D1996" s="28"/>
    </row>
    <row r="1997" ht="12.75">
      <c r="D1997" s="28"/>
    </row>
    <row r="1998" ht="12.75">
      <c r="D1998" s="28"/>
    </row>
    <row r="1999" ht="12.75">
      <c r="D1999" s="28"/>
    </row>
    <row r="2000" ht="12.75">
      <c r="D2000" s="28"/>
    </row>
    <row r="2001" ht="12.75">
      <c r="D2001" s="28"/>
    </row>
    <row r="2002" ht="12.75">
      <c r="D2002" s="28"/>
    </row>
    <row r="2003" ht="12.75">
      <c r="D2003" s="28"/>
    </row>
    <row r="2004" ht="12.75">
      <c r="D2004" s="28"/>
    </row>
    <row r="2005" ht="12.75">
      <c r="D2005" s="28"/>
    </row>
    <row r="2006" ht="12.75">
      <c r="D2006" s="28"/>
    </row>
    <row r="2007" ht="12.75">
      <c r="D2007" s="28"/>
    </row>
    <row r="2008" ht="12.75">
      <c r="D2008" s="28"/>
    </row>
    <row r="2009" ht="12.75">
      <c r="D2009" s="28"/>
    </row>
    <row r="2010" ht="12.75">
      <c r="D2010" s="28"/>
    </row>
    <row r="2011" ht="12.75">
      <c r="D2011" s="28"/>
    </row>
    <row r="2012" ht="12.75">
      <c r="D2012" s="28"/>
    </row>
    <row r="2013" ht="12.75">
      <c r="D2013" s="28"/>
    </row>
    <row r="2014" ht="12.75">
      <c r="D2014" s="28"/>
    </row>
    <row r="2015" ht="12.75">
      <c r="D2015" s="28"/>
    </row>
    <row r="2016" ht="12.75">
      <c r="D2016" s="28"/>
    </row>
    <row r="2017" ht="12.75">
      <c r="D2017" s="28"/>
    </row>
    <row r="2018" ht="12.75">
      <c r="D2018" s="28"/>
    </row>
    <row r="2019" ht="12.75">
      <c r="D2019" s="28"/>
    </row>
    <row r="2020" ht="12.75">
      <c r="D2020" s="28"/>
    </row>
    <row r="2021" ht="12.75">
      <c r="D2021" s="28"/>
    </row>
    <row r="2022" ht="12.75">
      <c r="D2022" s="28"/>
    </row>
    <row r="2023" ht="12.75">
      <c r="D2023" s="28"/>
    </row>
    <row r="2024" ht="12.75">
      <c r="D2024" s="28"/>
    </row>
    <row r="2025" ht="12.75">
      <c r="D2025" s="28"/>
    </row>
    <row r="2026" ht="12.75">
      <c r="D2026" s="28"/>
    </row>
    <row r="2027" ht="12.75">
      <c r="D2027" s="28"/>
    </row>
    <row r="2028" ht="12.75">
      <c r="D2028" s="28"/>
    </row>
    <row r="2029" ht="12.75">
      <c r="D2029" s="28"/>
    </row>
    <row r="2030" ht="12.75">
      <c r="D2030" s="28"/>
    </row>
    <row r="2031" ht="12.75">
      <c r="D2031" s="28"/>
    </row>
    <row r="2032" ht="12.75">
      <c r="D2032" s="28"/>
    </row>
    <row r="2033" ht="12.75">
      <c r="D2033" s="28"/>
    </row>
    <row r="2034" ht="12.75">
      <c r="D2034" s="28"/>
    </row>
    <row r="2035" ht="12.75">
      <c r="D2035" s="28"/>
    </row>
    <row r="2036" ht="12.75">
      <c r="D2036" s="28"/>
    </row>
    <row r="2037" ht="12.75">
      <c r="D2037" s="28"/>
    </row>
    <row r="2038" ht="12.75">
      <c r="D2038" s="28"/>
    </row>
    <row r="2039" ht="12.75">
      <c r="D2039" s="28"/>
    </row>
    <row r="2040" ht="12.75">
      <c r="D2040" s="28"/>
    </row>
    <row r="2041" ht="12.75">
      <c r="D2041" s="28"/>
    </row>
    <row r="2042" ht="12.75">
      <c r="D2042" s="28"/>
    </row>
    <row r="2043" ht="12.75">
      <c r="D2043" s="28"/>
    </row>
    <row r="2044" ht="12.75">
      <c r="D2044" s="28"/>
    </row>
    <row r="2045" ht="12.75">
      <c r="D2045" s="28"/>
    </row>
    <row r="2046" ht="12.75">
      <c r="D2046" s="28"/>
    </row>
    <row r="2047" ht="12.75">
      <c r="D2047" s="28"/>
    </row>
    <row r="2048" ht="12.75">
      <c r="D2048" s="28"/>
    </row>
    <row r="2049" ht="12.75">
      <c r="D2049" s="28"/>
    </row>
    <row r="2050" ht="12.75">
      <c r="D2050" s="28"/>
    </row>
    <row r="2051" ht="12.75">
      <c r="D2051" s="28"/>
    </row>
    <row r="2052" ht="12.75">
      <c r="D2052" s="28"/>
    </row>
    <row r="2053" ht="12.75">
      <c r="D2053" s="28"/>
    </row>
    <row r="2054" ht="12.75">
      <c r="D2054" s="28"/>
    </row>
    <row r="2055" ht="12.75">
      <c r="D2055" s="28"/>
    </row>
    <row r="2056" ht="12.75">
      <c r="D2056" s="28"/>
    </row>
    <row r="2057" ht="12.75">
      <c r="D2057" s="28"/>
    </row>
    <row r="2058" ht="12.75">
      <c r="D2058" s="28"/>
    </row>
    <row r="2059" ht="12.75">
      <c r="D2059" s="28"/>
    </row>
    <row r="2060" ht="12.75">
      <c r="D2060" s="28"/>
    </row>
    <row r="2061" ht="12.75">
      <c r="D2061" s="28"/>
    </row>
    <row r="2062" ht="12.75">
      <c r="D2062" s="28"/>
    </row>
    <row r="2063" ht="12.75">
      <c r="D2063" s="28"/>
    </row>
    <row r="2064" ht="12.75">
      <c r="D2064" s="28"/>
    </row>
    <row r="2065" ht="12.75">
      <c r="D2065" s="28"/>
    </row>
    <row r="2066" ht="12.75">
      <c r="D2066" s="28"/>
    </row>
    <row r="2067" ht="12.75">
      <c r="D2067" s="28"/>
    </row>
    <row r="2068" ht="12.75">
      <c r="D2068" s="28"/>
    </row>
    <row r="2069" ht="12.75">
      <c r="D2069" s="28"/>
    </row>
    <row r="2070" ht="12.75">
      <c r="D2070" s="28"/>
    </row>
    <row r="2071" ht="12.75">
      <c r="D2071" s="28"/>
    </row>
    <row r="2072" ht="12.75">
      <c r="D2072" s="28"/>
    </row>
    <row r="2073" ht="12.75">
      <c r="D2073" s="28"/>
    </row>
    <row r="2074" ht="12.75">
      <c r="D2074" s="28"/>
    </row>
    <row r="2075" ht="12.75">
      <c r="D2075" s="28"/>
    </row>
    <row r="2076" ht="12.75">
      <c r="D2076" s="28"/>
    </row>
    <row r="2077" ht="12.75">
      <c r="D2077" s="28"/>
    </row>
    <row r="2078" ht="12.75">
      <c r="D2078" s="28"/>
    </row>
    <row r="2079" ht="12.75">
      <c r="D2079" s="28"/>
    </row>
    <row r="2080" ht="12.75">
      <c r="D2080" s="28"/>
    </row>
    <row r="2081" ht="12.75">
      <c r="D2081" s="28"/>
    </row>
    <row r="2082" ht="12.75">
      <c r="D2082" s="28"/>
    </row>
    <row r="2083" ht="12.75">
      <c r="D2083" s="28"/>
    </row>
    <row r="2084" ht="12.75">
      <c r="D2084" s="28"/>
    </row>
    <row r="2085" ht="12.75">
      <c r="D2085" s="28"/>
    </row>
    <row r="2086" ht="12.75">
      <c r="D2086" s="28"/>
    </row>
    <row r="2087" ht="12.75">
      <c r="D2087" s="28"/>
    </row>
    <row r="2088" ht="12.75">
      <c r="D2088" s="28"/>
    </row>
    <row r="2089" ht="12.75">
      <c r="D2089" s="28"/>
    </row>
    <row r="2090" ht="12.75">
      <c r="D2090" s="28"/>
    </row>
    <row r="2091" ht="12.75">
      <c r="D2091" s="28"/>
    </row>
    <row r="2092" ht="12.75">
      <c r="D2092" s="28"/>
    </row>
    <row r="2093" ht="12.75">
      <c r="D2093" s="28"/>
    </row>
    <row r="2094" ht="12.75">
      <c r="D2094" s="28"/>
    </row>
    <row r="2095" ht="12.75">
      <c r="D2095" s="28"/>
    </row>
    <row r="2096" ht="12.75">
      <c r="D2096" s="28"/>
    </row>
    <row r="2097" ht="12.75">
      <c r="D2097" s="28"/>
    </row>
    <row r="2098" ht="12.75">
      <c r="D2098" s="28"/>
    </row>
    <row r="2099" ht="12.75">
      <c r="D2099" s="28"/>
    </row>
    <row r="2100" ht="12.75">
      <c r="D2100" s="28"/>
    </row>
    <row r="2101" ht="12.75">
      <c r="D2101" s="28"/>
    </row>
    <row r="2102" ht="12.75">
      <c r="D2102" s="28"/>
    </row>
    <row r="2103" ht="12.75">
      <c r="D2103" s="28"/>
    </row>
    <row r="2104" ht="12.75">
      <c r="D2104" s="28"/>
    </row>
    <row r="2105" ht="12.75">
      <c r="D2105" s="28"/>
    </row>
    <row r="2106" ht="12.75">
      <c r="D2106" s="28"/>
    </row>
    <row r="2107" ht="12.75">
      <c r="D2107" s="28"/>
    </row>
    <row r="2108" ht="12.75">
      <c r="D2108" s="28"/>
    </row>
    <row r="2109" ht="12.75">
      <c r="D2109" s="28"/>
    </row>
    <row r="2110" ht="12.75">
      <c r="D2110" s="28"/>
    </row>
    <row r="2111" ht="12.75">
      <c r="D2111" s="28"/>
    </row>
    <row r="2112" ht="12.75">
      <c r="D2112" s="28"/>
    </row>
    <row r="2113" ht="12.75">
      <c r="D2113" s="28"/>
    </row>
    <row r="2114" ht="12.75">
      <c r="D2114" s="28"/>
    </row>
    <row r="2115" ht="12.75">
      <c r="D2115" s="28"/>
    </row>
    <row r="2116" ht="12.75">
      <c r="D2116" s="28"/>
    </row>
    <row r="2117" ht="12.75">
      <c r="D2117" s="28"/>
    </row>
    <row r="2118" ht="12.75">
      <c r="D2118" s="28"/>
    </row>
    <row r="2119" ht="12.75">
      <c r="D2119" s="28"/>
    </row>
    <row r="2120" ht="12.75">
      <c r="D2120" s="28"/>
    </row>
    <row r="2121" ht="12.75">
      <c r="D2121" s="28"/>
    </row>
    <row r="2122" ht="12.75">
      <c r="D2122" s="28"/>
    </row>
    <row r="2123" ht="12.75">
      <c r="D2123" s="28"/>
    </row>
    <row r="2124" ht="12.75">
      <c r="D2124" s="28"/>
    </row>
    <row r="2125" ht="12.75">
      <c r="D2125" s="28"/>
    </row>
    <row r="2126" ht="12.75">
      <c r="D2126" s="28"/>
    </row>
    <row r="2127" ht="12.75">
      <c r="D2127" s="28"/>
    </row>
    <row r="2128" ht="12.75">
      <c r="D2128" s="28"/>
    </row>
    <row r="2129" ht="12.75">
      <c r="D2129" s="28"/>
    </row>
    <row r="2130" ht="12.75">
      <c r="D2130" s="28"/>
    </row>
    <row r="2131" ht="12.75">
      <c r="D2131" s="28"/>
    </row>
    <row r="2132" ht="12.75">
      <c r="D2132" s="28"/>
    </row>
    <row r="2133" ht="12.75">
      <c r="D2133" s="28"/>
    </row>
    <row r="2134" ht="12.75">
      <c r="D2134" s="28"/>
    </row>
    <row r="2135" ht="12.75">
      <c r="D2135" s="28"/>
    </row>
    <row r="2136" ht="12.75">
      <c r="D2136" s="28"/>
    </row>
    <row r="2137" ht="12.75">
      <c r="D2137" s="28"/>
    </row>
    <row r="2138" ht="12.75">
      <c r="D2138" s="28"/>
    </row>
    <row r="2139" ht="12.75">
      <c r="D2139" s="28"/>
    </row>
    <row r="2140" ht="12.75">
      <c r="D2140" s="28"/>
    </row>
    <row r="2141" ht="12.75">
      <c r="D2141" s="28"/>
    </row>
    <row r="2142" ht="12.75">
      <c r="D2142" s="28"/>
    </row>
    <row r="2143" ht="12.75">
      <c r="D2143" s="28"/>
    </row>
    <row r="2144" ht="12.75">
      <c r="D2144" s="28"/>
    </row>
    <row r="2145" ht="12.75">
      <c r="D2145" s="28"/>
    </row>
    <row r="2146" ht="12.75">
      <c r="D2146" s="28"/>
    </row>
    <row r="2147" ht="12.75">
      <c r="D2147" s="28"/>
    </row>
    <row r="2148" ht="12.75">
      <c r="D2148" s="28"/>
    </row>
    <row r="2149" ht="12.75">
      <c r="D2149" s="28"/>
    </row>
    <row r="2150" ht="12.75">
      <c r="D2150" s="28"/>
    </row>
    <row r="2151" ht="12.75">
      <c r="D2151" s="28"/>
    </row>
    <row r="2152" ht="12.75">
      <c r="D2152" s="28"/>
    </row>
    <row r="2153" ht="12.75">
      <c r="D2153" s="28"/>
    </row>
    <row r="2154" ht="12.75">
      <c r="D2154" s="28"/>
    </row>
    <row r="2155" ht="12.75">
      <c r="D2155" s="28"/>
    </row>
    <row r="2156" ht="12.75">
      <c r="D2156" s="28"/>
    </row>
    <row r="2157" ht="12.75">
      <c r="D2157" s="28"/>
    </row>
    <row r="2158" ht="12.75">
      <c r="D2158" s="28"/>
    </row>
    <row r="2159" ht="12.75">
      <c r="D2159" s="28"/>
    </row>
    <row r="2160" ht="12.75">
      <c r="D2160" s="28"/>
    </row>
    <row r="2161" ht="12.75">
      <c r="D2161" s="28"/>
    </row>
    <row r="2162" ht="12.75">
      <c r="D2162" s="28"/>
    </row>
    <row r="2163" ht="12.75">
      <c r="D2163" s="28"/>
    </row>
    <row r="2164" ht="12.75">
      <c r="D2164" s="28"/>
    </row>
    <row r="2165" ht="12.75">
      <c r="D2165" s="28"/>
    </row>
    <row r="2166" ht="12.75">
      <c r="D2166" s="28"/>
    </row>
    <row r="2167" ht="12.75">
      <c r="D2167" s="28"/>
    </row>
    <row r="2168" ht="12.75">
      <c r="D2168" s="28"/>
    </row>
    <row r="2169" ht="12.75">
      <c r="D2169" s="28"/>
    </row>
    <row r="2170" ht="12.75">
      <c r="D2170" s="28"/>
    </row>
    <row r="2171" ht="12.75">
      <c r="D2171" s="28"/>
    </row>
    <row r="2172" ht="12.75">
      <c r="D2172" s="28"/>
    </row>
    <row r="2173" ht="12.75">
      <c r="D2173" s="28"/>
    </row>
    <row r="2174" ht="12.75">
      <c r="D2174" s="28"/>
    </row>
    <row r="2175" ht="12.75">
      <c r="D2175" s="28"/>
    </row>
    <row r="2176" ht="12.75">
      <c r="D2176" s="28"/>
    </row>
    <row r="2177" ht="12.75">
      <c r="D2177" s="28"/>
    </row>
    <row r="2178" ht="12.75">
      <c r="D2178" s="28"/>
    </row>
    <row r="2179" ht="12.75">
      <c r="D2179" s="28"/>
    </row>
    <row r="2180" ht="12.75">
      <c r="D2180" s="28"/>
    </row>
    <row r="2181" ht="12.75">
      <c r="D2181" s="28"/>
    </row>
    <row r="2182" ht="12.75">
      <c r="D2182" s="28"/>
    </row>
    <row r="2183" ht="12.75">
      <c r="D2183" s="28"/>
    </row>
    <row r="2184" ht="12.75">
      <c r="D2184" s="28"/>
    </row>
    <row r="2185" ht="12.75">
      <c r="D2185" s="28"/>
    </row>
    <row r="2186" ht="12.75">
      <c r="D2186" s="28"/>
    </row>
    <row r="2187" ht="12.75">
      <c r="D2187" s="28"/>
    </row>
    <row r="2188" ht="12.75">
      <c r="D2188" s="28"/>
    </row>
    <row r="2189" ht="12.75">
      <c r="D2189" s="28"/>
    </row>
    <row r="2190" ht="12.75">
      <c r="D2190" s="28"/>
    </row>
    <row r="2191" ht="12.75">
      <c r="D2191" s="28"/>
    </row>
    <row r="2192" ht="12.75">
      <c r="D2192" s="28"/>
    </row>
    <row r="2193" ht="12.75">
      <c r="D2193" s="28"/>
    </row>
    <row r="2194" ht="12.75">
      <c r="D2194" s="28"/>
    </row>
    <row r="2195" ht="12.75">
      <c r="D2195" s="28"/>
    </row>
    <row r="2196" ht="12.75">
      <c r="D2196" s="28"/>
    </row>
    <row r="2197" ht="12.75">
      <c r="D2197" s="28"/>
    </row>
    <row r="2198" ht="12.75">
      <c r="D2198" s="28"/>
    </row>
    <row r="2199" ht="12.75">
      <c r="D2199" s="28"/>
    </row>
    <row r="2200" ht="12.75">
      <c r="D2200" s="28"/>
    </row>
    <row r="2201" ht="12.75">
      <c r="D2201" s="28"/>
    </row>
    <row r="2202" ht="12.75">
      <c r="D2202" s="28"/>
    </row>
    <row r="2203" ht="12.75">
      <c r="D2203" s="28"/>
    </row>
    <row r="2204" ht="12.75">
      <c r="D2204" s="28"/>
    </row>
    <row r="2205" ht="12.75">
      <c r="D2205" s="28"/>
    </row>
    <row r="2206" ht="12.75">
      <c r="D2206" s="28"/>
    </row>
    <row r="2207" ht="12.75">
      <c r="D2207" s="28"/>
    </row>
    <row r="2208" ht="12.75">
      <c r="D2208" s="28"/>
    </row>
    <row r="2209" ht="12.75">
      <c r="D2209" s="28"/>
    </row>
    <row r="2210" ht="12.75">
      <c r="D2210" s="28"/>
    </row>
    <row r="2211" ht="12.75">
      <c r="D2211" s="28"/>
    </row>
    <row r="2212" ht="12.75">
      <c r="D2212" s="28"/>
    </row>
    <row r="2213" ht="12.75">
      <c r="D2213" s="28"/>
    </row>
    <row r="2214" ht="12.75">
      <c r="D2214" s="28"/>
    </row>
    <row r="2215" ht="12.75">
      <c r="D2215" s="28"/>
    </row>
    <row r="2216" ht="12.75">
      <c r="D2216" s="28"/>
    </row>
    <row r="2217" ht="12.75">
      <c r="D2217" s="28"/>
    </row>
    <row r="2218" ht="12.75">
      <c r="D2218" s="28"/>
    </row>
    <row r="2219" ht="12.75">
      <c r="D2219" s="28"/>
    </row>
    <row r="2220" ht="12.75">
      <c r="D2220" s="28"/>
    </row>
    <row r="2221" ht="12.75">
      <c r="D2221" s="28"/>
    </row>
    <row r="2222" ht="12.75">
      <c r="D2222" s="28"/>
    </row>
    <row r="2223" ht="12.75">
      <c r="D2223" s="28"/>
    </row>
    <row r="2224" ht="12.75">
      <c r="D2224" s="28"/>
    </row>
    <row r="2225" ht="12.75">
      <c r="D2225" s="28"/>
    </row>
    <row r="2226" ht="12.75">
      <c r="D2226" s="28"/>
    </row>
    <row r="2227" ht="12.75">
      <c r="D2227" s="28"/>
    </row>
    <row r="2228" ht="12.75">
      <c r="D2228" s="28"/>
    </row>
    <row r="2229" ht="12.75">
      <c r="D2229" s="28"/>
    </row>
    <row r="2230" ht="12.75">
      <c r="D2230" s="28"/>
    </row>
    <row r="2231" ht="12.75">
      <c r="D2231" s="28"/>
    </row>
    <row r="2232" ht="12.75">
      <c r="D2232" s="28"/>
    </row>
    <row r="2233" ht="12.75">
      <c r="D2233" s="28"/>
    </row>
    <row r="2234" ht="12.75">
      <c r="D2234" s="28"/>
    </row>
    <row r="2235" ht="12.75">
      <c r="D2235" s="28"/>
    </row>
    <row r="2236" ht="12.75">
      <c r="D2236" s="28"/>
    </row>
    <row r="2237" ht="12.75">
      <c r="D2237" s="28"/>
    </row>
    <row r="2238" ht="12.75">
      <c r="D2238" s="28"/>
    </row>
    <row r="2239" ht="12.75">
      <c r="D2239" s="28"/>
    </row>
    <row r="2240" ht="12.75">
      <c r="D2240" s="28"/>
    </row>
    <row r="2241" ht="12.75">
      <c r="D2241" s="28"/>
    </row>
    <row r="2242" ht="12.75">
      <c r="D2242" s="28"/>
    </row>
    <row r="2243" ht="12.75">
      <c r="D2243" s="28"/>
    </row>
    <row r="2244" ht="12.75">
      <c r="D2244" s="28"/>
    </row>
    <row r="2245" ht="12.75">
      <c r="D2245" s="28"/>
    </row>
    <row r="2246" ht="12.75">
      <c r="D2246" s="28"/>
    </row>
    <row r="2247" ht="12.75">
      <c r="D2247" s="28"/>
    </row>
    <row r="2248" ht="12.75">
      <c r="D2248" s="28"/>
    </row>
    <row r="2249" ht="12.75">
      <c r="D2249" s="28"/>
    </row>
    <row r="2250" ht="12.75">
      <c r="D2250" s="28"/>
    </row>
    <row r="2251" ht="12.75">
      <c r="D2251" s="28"/>
    </row>
    <row r="2252" ht="12.75">
      <c r="D2252" s="28"/>
    </row>
    <row r="2253" ht="12.75">
      <c r="D2253" s="28"/>
    </row>
    <row r="2254" ht="12.75">
      <c r="D2254" s="28"/>
    </row>
    <row r="2255" ht="12.75">
      <c r="D2255" s="28"/>
    </row>
    <row r="2256" ht="12.75">
      <c r="D2256" s="28"/>
    </row>
    <row r="2257" ht="12.75">
      <c r="D2257" s="28"/>
    </row>
    <row r="2258" ht="12.75">
      <c r="D2258" s="28"/>
    </row>
    <row r="2259" ht="12.75">
      <c r="D2259" s="28"/>
    </row>
    <row r="2260" ht="12.75">
      <c r="D2260" s="28"/>
    </row>
    <row r="2261" ht="12.75">
      <c r="D2261" s="28"/>
    </row>
    <row r="2262" ht="12.75">
      <c r="D2262" s="28"/>
    </row>
    <row r="2263" ht="12.75">
      <c r="D2263" s="28"/>
    </row>
    <row r="2264" ht="12.75">
      <c r="D2264" s="28"/>
    </row>
    <row r="2265" ht="12.75">
      <c r="D2265" s="28"/>
    </row>
    <row r="2266" ht="12.75">
      <c r="D2266" s="28"/>
    </row>
    <row r="2267" ht="12.75">
      <c r="D2267" s="28"/>
    </row>
    <row r="2268" ht="12.75">
      <c r="D2268" s="28"/>
    </row>
    <row r="2269" ht="12.75">
      <c r="D2269" s="28"/>
    </row>
    <row r="2270" ht="12.75">
      <c r="D2270" s="28"/>
    </row>
    <row r="2271" ht="12.75">
      <c r="D2271" s="28"/>
    </row>
    <row r="2272" ht="12.75">
      <c r="D2272" s="28"/>
    </row>
    <row r="2273" ht="12.75">
      <c r="D2273" s="28"/>
    </row>
    <row r="2274" ht="12.75">
      <c r="D2274" s="28"/>
    </row>
    <row r="2275" ht="12.75">
      <c r="D2275" s="28"/>
    </row>
    <row r="2276" ht="12.75">
      <c r="D2276" s="28"/>
    </row>
    <row r="2277" ht="12.75">
      <c r="D2277" s="28"/>
    </row>
    <row r="2278" ht="12.75">
      <c r="D2278" s="28"/>
    </row>
    <row r="2279" ht="12.75">
      <c r="D2279" s="28"/>
    </row>
    <row r="2280" ht="12.75">
      <c r="D2280" s="28"/>
    </row>
    <row r="2281" ht="12.75">
      <c r="D2281" s="28"/>
    </row>
    <row r="2282" ht="12.75">
      <c r="D2282" s="28"/>
    </row>
    <row r="2283" ht="12.75">
      <c r="D2283" s="28"/>
    </row>
    <row r="2284" ht="12.75">
      <c r="D2284" s="28"/>
    </row>
    <row r="2285" ht="12.75">
      <c r="D2285" s="28"/>
    </row>
    <row r="2286" ht="12.75">
      <c r="D2286" s="28"/>
    </row>
    <row r="2287" ht="12.75">
      <c r="D2287" s="28"/>
    </row>
    <row r="2288" ht="12.75">
      <c r="D2288" s="28"/>
    </row>
    <row r="2289" ht="12.75">
      <c r="D2289" s="28"/>
    </row>
    <row r="2290" ht="12.75">
      <c r="D2290" s="28"/>
    </row>
    <row r="2291" ht="12.75">
      <c r="D2291" s="28"/>
    </row>
    <row r="2292" ht="12.75">
      <c r="D2292" s="28"/>
    </row>
    <row r="2293" ht="12.75">
      <c r="D2293" s="28"/>
    </row>
    <row r="2294" ht="12.75">
      <c r="D2294" s="28"/>
    </row>
    <row r="2295" ht="12.75">
      <c r="D2295" s="28"/>
    </row>
    <row r="2296" ht="12.75">
      <c r="D2296" s="28"/>
    </row>
    <row r="2297" ht="12.75">
      <c r="D2297" s="28"/>
    </row>
    <row r="2298" ht="12.75">
      <c r="D2298" s="28"/>
    </row>
    <row r="2299" ht="12.75">
      <c r="D2299" s="28"/>
    </row>
    <row r="2300" ht="12.75">
      <c r="D2300" s="28"/>
    </row>
    <row r="2301" ht="12.75">
      <c r="D2301" s="28"/>
    </row>
    <row r="2302" ht="12.75">
      <c r="D2302" s="28"/>
    </row>
    <row r="2303" ht="12.75">
      <c r="D2303" s="28"/>
    </row>
    <row r="2304" ht="12.75">
      <c r="D2304" s="28"/>
    </row>
    <row r="2305" ht="12.75">
      <c r="D2305" s="28"/>
    </row>
    <row r="2306" ht="12.75">
      <c r="D2306" s="28"/>
    </row>
    <row r="2307" ht="12.75">
      <c r="D2307" s="28"/>
    </row>
    <row r="2308" ht="12.75">
      <c r="D2308" s="28"/>
    </row>
    <row r="2309" ht="12.75">
      <c r="D2309" s="28"/>
    </row>
    <row r="2310" ht="12.75">
      <c r="D2310" s="28"/>
    </row>
    <row r="2311" ht="12.75">
      <c r="D2311" s="28"/>
    </row>
    <row r="2312" ht="12.75">
      <c r="D2312" s="28"/>
    </row>
    <row r="2313" ht="12.75">
      <c r="D2313" s="28"/>
    </row>
    <row r="2314" ht="12.75">
      <c r="D2314" s="28"/>
    </row>
  </sheetData>
  <sheetProtection/>
  <mergeCells count="24">
    <mergeCell ref="A240:D240"/>
    <mergeCell ref="A260:D260"/>
    <mergeCell ref="A270:D270"/>
    <mergeCell ref="A178:D178"/>
    <mergeCell ref="A198:D198"/>
    <mergeCell ref="A225:D225"/>
    <mergeCell ref="A231:D231"/>
    <mergeCell ref="A257:D257"/>
    <mergeCell ref="A142:D142"/>
    <mergeCell ref="A145:D145"/>
    <mergeCell ref="A156:D156"/>
    <mergeCell ref="A176:D176"/>
    <mergeCell ref="A83:D83"/>
    <mergeCell ref="B84:C84"/>
    <mergeCell ref="B97:C97"/>
    <mergeCell ref="A104:D104"/>
    <mergeCell ref="A14:D29"/>
    <mergeCell ref="A33:D33"/>
    <mergeCell ref="A49:D49"/>
    <mergeCell ref="A69:D69"/>
    <mergeCell ref="A9:D9"/>
    <mergeCell ref="A10:D10"/>
    <mergeCell ref="A11:D11"/>
    <mergeCell ref="A13:D13"/>
  </mergeCells>
  <printOptions/>
  <pageMargins left="0.75" right="0.75" top="0.49" bottom="0.31" header="0.41"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92"/>
  <sheetViews>
    <sheetView zoomScalePageLayoutView="0" workbookViewId="0" topLeftCell="A1">
      <selection activeCell="F22" sqref="F22"/>
    </sheetView>
  </sheetViews>
  <sheetFormatPr defaultColWidth="9.140625" defaultRowHeight="12.75"/>
  <cols>
    <col min="1" max="1" width="5.8515625" style="0" bestFit="1" customWidth="1"/>
    <col min="2" max="2" width="63.57421875" style="0" customWidth="1"/>
    <col min="3" max="3" width="16.421875" style="0" customWidth="1"/>
  </cols>
  <sheetData>
    <row r="1" ht="12.75">
      <c r="C1" s="30" t="s">
        <v>277</v>
      </c>
    </row>
    <row r="2" spans="2:3" ht="12.75">
      <c r="B2" s="51" t="s">
        <v>278</v>
      </c>
      <c r="C2" s="51"/>
    </row>
    <row r="3" spans="2:3" ht="12.75">
      <c r="B3" s="51" t="s">
        <v>279</v>
      </c>
      <c r="C3" s="51"/>
    </row>
    <row r="4" spans="2:3" ht="12.75">
      <c r="B4" s="30"/>
      <c r="C4" s="30"/>
    </row>
    <row r="5" spans="1:3" ht="12.75">
      <c r="A5" s="52" t="s">
        <v>280</v>
      </c>
      <c r="B5" s="52"/>
      <c r="C5" s="52"/>
    </row>
    <row r="6" spans="1:3" ht="12.75">
      <c r="A6" s="52"/>
      <c r="B6" s="52"/>
      <c r="C6" s="52"/>
    </row>
    <row r="8" spans="1:3" ht="25.5">
      <c r="A8" s="8" t="s">
        <v>4</v>
      </c>
      <c r="B8" s="8" t="s">
        <v>5</v>
      </c>
      <c r="C8" s="8" t="s">
        <v>6</v>
      </c>
    </row>
    <row r="9" spans="1:3" ht="12.75" customHeight="1">
      <c r="A9" s="38" t="s">
        <v>8</v>
      </c>
      <c r="B9" s="39"/>
      <c r="C9" s="39"/>
    </row>
    <row r="10" spans="1:3" ht="12.75">
      <c r="A10" s="10">
        <v>1</v>
      </c>
      <c r="B10" s="11" t="s">
        <v>9</v>
      </c>
      <c r="C10" s="12" t="s">
        <v>10</v>
      </c>
    </row>
    <row r="11" spans="1:3" ht="12.75">
      <c r="A11" s="10">
        <v>2</v>
      </c>
      <c r="B11" s="11" t="s">
        <v>11</v>
      </c>
      <c r="C11" s="12" t="s">
        <v>10</v>
      </c>
    </row>
    <row r="12" spans="1:3" ht="25.5">
      <c r="A12" s="10">
        <v>3</v>
      </c>
      <c r="B12" s="11" t="s">
        <v>12</v>
      </c>
      <c r="C12" s="12" t="s">
        <v>10</v>
      </c>
    </row>
    <row r="13" spans="1:3" ht="12.75">
      <c r="A13" s="10">
        <v>4</v>
      </c>
      <c r="B13" s="11" t="s">
        <v>13</v>
      </c>
      <c r="C13" s="12" t="s">
        <v>10</v>
      </c>
    </row>
    <row r="14" spans="1:3" ht="12.75">
      <c r="A14" s="10">
        <v>5</v>
      </c>
      <c r="B14" s="11" t="s">
        <v>14</v>
      </c>
      <c r="C14" s="12" t="s">
        <v>10</v>
      </c>
    </row>
    <row r="15" spans="1:3" ht="12.75">
      <c r="A15" s="10">
        <v>6</v>
      </c>
      <c r="B15" s="11" t="s">
        <v>15</v>
      </c>
      <c r="C15" s="12" t="s">
        <v>10</v>
      </c>
    </row>
    <row r="16" spans="1:3" ht="12.75">
      <c r="A16" s="10">
        <v>7</v>
      </c>
      <c r="B16" s="11" t="s">
        <v>16</v>
      </c>
      <c r="C16" s="12" t="s">
        <v>10</v>
      </c>
    </row>
    <row r="17" spans="1:3" ht="12.75">
      <c r="A17" s="10">
        <v>8</v>
      </c>
      <c r="B17" s="11" t="s">
        <v>17</v>
      </c>
      <c r="C17" s="12" t="s">
        <v>10</v>
      </c>
    </row>
    <row r="18" spans="1:3" ht="25.5">
      <c r="A18" s="10">
        <v>9</v>
      </c>
      <c r="B18" s="11" t="s">
        <v>18</v>
      </c>
      <c r="C18" s="12" t="s">
        <v>10</v>
      </c>
    </row>
    <row r="19" spans="1:3" ht="12.75">
      <c r="A19" s="10">
        <v>10</v>
      </c>
      <c r="B19" s="11" t="s">
        <v>19</v>
      </c>
      <c r="C19" s="12" t="s">
        <v>10</v>
      </c>
    </row>
    <row r="20" spans="1:3" ht="12.75">
      <c r="A20" s="10">
        <v>11</v>
      </c>
      <c r="B20" s="11" t="s">
        <v>20</v>
      </c>
      <c r="C20" s="12" t="s">
        <v>10</v>
      </c>
    </row>
    <row r="21" spans="1:3" ht="12.75">
      <c r="A21" s="10">
        <v>12</v>
      </c>
      <c r="B21" s="11" t="s">
        <v>21</v>
      </c>
      <c r="C21" s="12" t="s">
        <v>10</v>
      </c>
    </row>
    <row r="22" spans="1:3" ht="12.75">
      <c r="A22" s="10">
        <v>13</v>
      </c>
      <c r="B22" s="11" t="s">
        <v>22</v>
      </c>
      <c r="C22" s="12" t="s">
        <v>10</v>
      </c>
    </row>
    <row r="23" spans="1:3" ht="25.5">
      <c r="A23" s="10">
        <v>14</v>
      </c>
      <c r="B23" s="11" t="s">
        <v>23</v>
      </c>
      <c r="C23" s="12" t="s">
        <v>10</v>
      </c>
    </row>
    <row r="24" spans="1:3" ht="12.75">
      <c r="A24" s="10">
        <v>15</v>
      </c>
      <c r="B24" s="11" t="s">
        <v>24</v>
      </c>
      <c r="C24" s="12" t="s">
        <v>10</v>
      </c>
    </row>
    <row r="25" spans="1:3" ht="12.75" customHeight="1">
      <c r="A25" s="38" t="s">
        <v>25</v>
      </c>
      <c r="B25" s="39"/>
      <c r="C25" s="39"/>
    </row>
    <row r="26" spans="1:3" ht="12.75">
      <c r="A26" s="10">
        <v>16</v>
      </c>
      <c r="B26" s="11" t="s">
        <v>26</v>
      </c>
      <c r="C26" s="12" t="s">
        <v>27</v>
      </c>
    </row>
    <row r="27" spans="1:3" ht="25.5">
      <c r="A27" s="10">
        <v>17</v>
      </c>
      <c r="B27" s="11" t="s">
        <v>281</v>
      </c>
      <c r="C27" s="12" t="s">
        <v>27</v>
      </c>
    </row>
    <row r="28" spans="1:3" ht="12.75">
      <c r="A28" s="10">
        <v>18</v>
      </c>
      <c r="B28" s="11" t="s">
        <v>28</v>
      </c>
      <c r="C28" s="12" t="s">
        <v>27</v>
      </c>
    </row>
    <row r="29" spans="1:3" ht="12.75">
      <c r="A29" s="10">
        <v>19</v>
      </c>
      <c r="B29" s="11" t="s">
        <v>29</v>
      </c>
      <c r="C29" s="12" t="s">
        <v>27</v>
      </c>
    </row>
    <row r="30" spans="1:3" ht="25.5">
      <c r="A30" s="10">
        <v>20</v>
      </c>
      <c r="B30" s="11" t="s">
        <v>30</v>
      </c>
      <c r="C30" s="12" t="s">
        <v>27</v>
      </c>
    </row>
    <row r="31" spans="1:3" ht="38.25">
      <c r="A31" s="10">
        <v>21</v>
      </c>
      <c r="B31" s="11" t="s">
        <v>31</v>
      </c>
      <c r="C31" s="12" t="s">
        <v>27</v>
      </c>
    </row>
    <row r="32" spans="1:3" ht="25.5">
      <c r="A32" s="10">
        <v>22</v>
      </c>
      <c r="B32" s="11" t="s">
        <v>32</v>
      </c>
      <c r="C32" s="12" t="s">
        <v>27</v>
      </c>
    </row>
    <row r="33" spans="1:3" ht="12.75">
      <c r="A33" s="10">
        <v>23</v>
      </c>
      <c r="B33" s="11" t="s">
        <v>33</v>
      </c>
      <c r="C33" s="12" t="s">
        <v>27</v>
      </c>
    </row>
    <row r="34" spans="1:3" ht="12.75">
      <c r="A34" s="10">
        <v>24</v>
      </c>
      <c r="B34" s="11" t="s">
        <v>34</v>
      </c>
      <c r="C34" s="12" t="s">
        <v>27</v>
      </c>
    </row>
    <row r="35" spans="1:3" ht="12.75">
      <c r="A35" s="10">
        <v>25</v>
      </c>
      <c r="B35" s="11" t="s">
        <v>35</v>
      </c>
      <c r="C35" s="12" t="s">
        <v>27</v>
      </c>
    </row>
    <row r="36" spans="1:3" ht="25.5">
      <c r="A36" s="10">
        <v>26</v>
      </c>
      <c r="B36" s="11" t="s">
        <v>36</v>
      </c>
      <c r="C36" s="12" t="s">
        <v>27</v>
      </c>
    </row>
    <row r="37" spans="1:3" ht="12.75">
      <c r="A37" s="10">
        <v>27</v>
      </c>
      <c r="B37" s="11" t="s">
        <v>37</v>
      </c>
      <c r="C37" s="12" t="s">
        <v>27</v>
      </c>
    </row>
    <row r="38" spans="1:3" ht="12.75">
      <c r="A38" s="10">
        <v>28</v>
      </c>
      <c r="B38" s="11" t="s">
        <v>38</v>
      </c>
      <c r="C38" s="12" t="s">
        <v>27</v>
      </c>
    </row>
    <row r="39" spans="1:3" ht="12.75">
      <c r="A39" s="10">
        <v>29</v>
      </c>
      <c r="B39" s="11" t="s">
        <v>39</v>
      </c>
      <c r="C39" s="12" t="s">
        <v>27</v>
      </c>
    </row>
    <row r="40" spans="1:3" ht="12.75">
      <c r="A40" s="10">
        <v>30</v>
      </c>
      <c r="B40" s="11" t="s">
        <v>40</v>
      </c>
      <c r="C40" s="12" t="s">
        <v>27</v>
      </c>
    </row>
    <row r="41" spans="1:3" ht="25.5">
      <c r="A41" s="10">
        <v>31</v>
      </c>
      <c r="B41" s="11" t="s">
        <v>41</v>
      </c>
      <c r="C41" s="12" t="s">
        <v>27</v>
      </c>
    </row>
    <row r="42" spans="1:3" ht="25.5">
      <c r="A42" s="10">
        <v>32</v>
      </c>
      <c r="B42" s="11" t="s">
        <v>42</v>
      </c>
      <c r="C42" s="12" t="s">
        <v>27</v>
      </c>
    </row>
    <row r="43" spans="1:3" ht="12.75">
      <c r="A43" s="10">
        <v>33</v>
      </c>
      <c r="B43" s="11" t="s">
        <v>265</v>
      </c>
      <c r="C43" s="12" t="s">
        <v>27</v>
      </c>
    </row>
    <row r="44" spans="1:3" ht="12.75">
      <c r="A44" s="10">
        <v>34</v>
      </c>
      <c r="B44" s="11" t="s">
        <v>43</v>
      </c>
      <c r="C44" s="12" t="s">
        <v>27</v>
      </c>
    </row>
    <row r="45" spans="1:3" ht="12.75" customHeight="1">
      <c r="A45" s="38" t="s">
        <v>44</v>
      </c>
      <c r="B45" s="39"/>
      <c r="C45" s="39"/>
    </row>
    <row r="46" spans="1:3" ht="12.75">
      <c r="A46" s="14">
        <v>35</v>
      </c>
      <c r="B46" s="11" t="s">
        <v>282</v>
      </c>
      <c r="C46" s="12" t="s">
        <v>27</v>
      </c>
    </row>
    <row r="47" spans="1:3" ht="12.75">
      <c r="A47" s="14">
        <v>36</v>
      </c>
      <c r="B47" s="11" t="s">
        <v>283</v>
      </c>
      <c r="C47" s="12" t="s">
        <v>27</v>
      </c>
    </row>
    <row r="48" spans="1:3" ht="12.75">
      <c r="A48" s="14">
        <v>37</v>
      </c>
      <c r="B48" s="11" t="s">
        <v>45</v>
      </c>
      <c r="C48" s="12" t="s">
        <v>27</v>
      </c>
    </row>
    <row r="49" spans="1:3" ht="12.75">
      <c r="A49" s="14">
        <v>38</v>
      </c>
      <c r="B49" s="11" t="s">
        <v>46</v>
      </c>
      <c r="C49" s="12" t="s">
        <v>27</v>
      </c>
    </row>
    <row r="50" spans="1:3" ht="12.75">
      <c r="A50" s="14">
        <v>39</v>
      </c>
      <c r="B50" s="11" t="s">
        <v>47</v>
      </c>
      <c r="C50" s="12" t="s">
        <v>27</v>
      </c>
    </row>
    <row r="51" spans="1:3" ht="12.75">
      <c r="A51" s="14">
        <v>40</v>
      </c>
      <c r="B51" s="11" t="s">
        <v>48</v>
      </c>
      <c r="C51" s="12" t="s">
        <v>27</v>
      </c>
    </row>
    <row r="52" spans="1:3" ht="12.75">
      <c r="A52" s="14">
        <v>41</v>
      </c>
      <c r="B52" s="11" t="s">
        <v>49</v>
      </c>
      <c r="C52" s="12" t="s">
        <v>27</v>
      </c>
    </row>
    <row r="53" spans="1:3" ht="12.75">
      <c r="A53" s="14">
        <v>42</v>
      </c>
      <c r="B53" s="11" t="s">
        <v>50</v>
      </c>
      <c r="C53" s="12" t="s">
        <v>27</v>
      </c>
    </row>
    <row r="54" spans="1:3" ht="12.75">
      <c r="A54" s="14">
        <v>43</v>
      </c>
      <c r="B54" s="11" t="s">
        <v>51</v>
      </c>
      <c r="C54" s="12" t="s">
        <v>27</v>
      </c>
    </row>
    <row r="55" spans="1:3" ht="12.75">
      <c r="A55" s="14">
        <v>44</v>
      </c>
      <c r="B55" s="11" t="s">
        <v>52</v>
      </c>
      <c r="C55" s="12" t="s">
        <v>27</v>
      </c>
    </row>
    <row r="56" spans="1:3" ht="12.75">
      <c r="A56" s="14">
        <v>45</v>
      </c>
      <c r="B56" s="11" t="s">
        <v>53</v>
      </c>
      <c r="C56" s="12" t="s">
        <v>27</v>
      </c>
    </row>
    <row r="57" spans="1:3" ht="12.75">
      <c r="A57" s="14">
        <v>46</v>
      </c>
      <c r="B57" s="11" t="s">
        <v>54</v>
      </c>
      <c r="C57" s="12" t="s">
        <v>27</v>
      </c>
    </row>
    <row r="58" spans="1:3" ht="12.75">
      <c r="A58" s="14">
        <v>47</v>
      </c>
      <c r="B58" s="11" t="s">
        <v>55</v>
      </c>
      <c r="C58" s="12" t="s">
        <v>27</v>
      </c>
    </row>
    <row r="59" spans="1:3" ht="12.75" customHeight="1">
      <c r="A59" s="38" t="s">
        <v>56</v>
      </c>
      <c r="B59" s="39"/>
      <c r="C59" s="39"/>
    </row>
    <row r="60" spans="1:3" ht="12.75">
      <c r="A60" s="10"/>
      <c r="B60" s="41" t="s">
        <v>57</v>
      </c>
      <c r="C60" s="42"/>
    </row>
    <row r="61" spans="1:3" ht="12.75">
      <c r="A61" s="10">
        <v>48</v>
      </c>
      <c r="B61" s="11" t="s">
        <v>58</v>
      </c>
      <c r="C61" s="12" t="s">
        <v>27</v>
      </c>
    </row>
    <row r="62" spans="1:3" ht="12.75">
      <c r="A62" s="10">
        <v>49</v>
      </c>
      <c r="B62" s="11" t="s">
        <v>59</v>
      </c>
      <c r="C62" s="12" t="s">
        <v>27</v>
      </c>
    </row>
    <row r="63" spans="1:3" ht="12.75">
      <c r="A63" s="10">
        <v>50</v>
      </c>
      <c r="B63" s="11" t="s">
        <v>60</v>
      </c>
      <c r="C63" s="12" t="s">
        <v>27</v>
      </c>
    </row>
    <row r="64" spans="1:3" ht="12.75">
      <c r="A64" s="10">
        <v>51</v>
      </c>
      <c r="B64" s="11" t="s">
        <v>61</v>
      </c>
      <c r="C64" s="12" t="s">
        <v>27</v>
      </c>
    </row>
    <row r="65" spans="1:3" ht="12.75">
      <c r="A65" s="10">
        <v>52</v>
      </c>
      <c r="B65" s="11" t="s">
        <v>62</v>
      </c>
      <c r="C65" s="12" t="s">
        <v>27</v>
      </c>
    </row>
    <row r="66" spans="1:3" ht="12.75">
      <c r="A66" s="10">
        <v>53</v>
      </c>
      <c r="B66" s="11" t="s">
        <v>63</v>
      </c>
      <c r="C66" s="12" t="s">
        <v>27</v>
      </c>
    </row>
    <row r="67" spans="1:3" ht="12.75">
      <c r="A67" s="10">
        <v>54</v>
      </c>
      <c r="B67" s="11" t="s">
        <v>64</v>
      </c>
      <c r="C67" s="12" t="s">
        <v>27</v>
      </c>
    </row>
    <row r="68" spans="1:3" ht="12.75">
      <c r="A68" s="10">
        <v>55</v>
      </c>
      <c r="B68" s="11" t="s">
        <v>65</v>
      </c>
      <c r="C68" s="12" t="s">
        <v>27</v>
      </c>
    </row>
    <row r="69" spans="1:3" ht="12.75">
      <c r="A69" s="10">
        <v>56</v>
      </c>
      <c r="B69" s="11" t="s">
        <v>66</v>
      </c>
      <c r="C69" s="12" t="s">
        <v>27</v>
      </c>
    </row>
    <row r="70" spans="1:3" ht="12.75">
      <c r="A70" s="10">
        <v>57</v>
      </c>
      <c r="B70" s="11" t="s">
        <v>67</v>
      </c>
      <c r="C70" s="12" t="s">
        <v>27</v>
      </c>
    </row>
    <row r="71" spans="1:3" ht="12.75">
      <c r="A71" s="10">
        <v>58</v>
      </c>
      <c r="B71" s="11" t="s">
        <v>68</v>
      </c>
      <c r="C71" s="12" t="s">
        <v>27</v>
      </c>
    </row>
    <row r="72" spans="1:3" ht="12.75">
      <c r="A72" s="10">
        <v>59</v>
      </c>
      <c r="B72" s="11" t="s">
        <v>69</v>
      </c>
      <c r="C72" s="12" t="s">
        <v>27</v>
      </c>
    </row>
    <row r="73" spans="1:3" ht="12.75">
      <c r="A73" s="10"/>
      <c r="B73" s="41" t="s">
        <v>70</v>
      </c>
      <c r="C73" s="42"/>
    </row>
    <row r="74" spans="1:3" ht="12.75">
      <c r="A74" s="10">
        <v>60</v>
      </c>
      <c r="B74" s="11" t="s">
        <v>71</v>
      </c>
      <c r="C74" s="12" t="s">
        <v>27</v>
      </c>
    </row>
    <row r="75" spans="1:3" ht="12.75">
      <c r="A75" s="10">
        <v>61</v>
      </c>
      <c r="B75" s="11" t="s">
        <v>72</v>
      </c>
      <c r="C75" s="12" t="s">
        <v>27</v>
      </c>
    </row>
    <row r="76" spans="1:3" ht="12.75">
      <c r="A76" s="10">
        <v>62</v>
      </c>
      <c r="B76" s="11" t="s">
        <v>73</v>
      </c>
      <c r="C76" s="12" t="s">
        <v>27</v>
      </c>
    </row>
    <row r="77" spans="1:3" ht="12.75">
      <c r="A77" s="10">
        <v>63</v>
      </c>
      <c r="B77" s="11" t="s">
        <v>74</v>
      </c>
      <c r="C77" s="12" t="s">
        <v>27</v>
      </c>
    </row>
    <row r="78" spans="1:3" ht="12.75">
      <c r="A78" s="10">
        <v>64</v>
      </c>
      <c r="B78" s="11" t="s">
        <v>75</v>
      </c>
      <c r="C78" s="12" t="s">
        <v>27</v>
      </c>
    </row>
    <row r="79" spans="1:3" ht="12.75">
      <c r="A79" s="10">
        <v>65</v>
      </c>
      <c r="B79" s="11" t="s">
        <v>76</v>
      </c>
      <c r="C79" s="12" t="s">
        <v>27</v>
      </c>
    </row>
    <row r="80" spans="1:3" ht="12.75" customHeight="1">
      <c r="A80" s="38" t="s">
        <v>77</v>
      </c>
      <c r="B80" s="39"/>
      <c r="C80" s="39"/>
    </row>
    <row r="81" spans="1:3" ht="12.75">
      <c r="A81" s="10">
        <v>66</v>
      </c>
      <c r="B81" s="11" t="s">
        <v>78</v>
      </c>
      <c r="C81" s="12" t="s">
        <v>27</v>
      </c>
    </row>
    <row r="82" spans="1:3" ht="12.75">
      <c r="A82" s="10">
        <v>67</v>
      </c>
      <c r="B82" s="11" t="s">
        <v>79</v>
      </c>
      <c r="C82" s="12" t="s">
        <v>27</v>
      </c>
    </row>
    <row r="83" spans="1:3" ht="12.75">
      <c r="A83" s="10">
        <v>68</v>
      </c>
      <c r="B83" s="11" t="s">
        <v>80</v>
      </c>
      <c r="C83" s="12" t="s">
        <v>27</v>
      </c>
    </row>
    <row r="84" spans="1:3" ht="12.75">
      <c r="A84" s="10">
        <v>69</v>
      </c>
      <c r="B84" s="11" t="s">
        <v>81</v>
      </c>
      <c r="C84" s="12" t="s">
        <v>27</v>
      </c>
    </row>
    <row r="85" spans="1:3" ht="12.75">
      <c r="A85" s="10">
        <v>70</v>
      </c>
      <c r="B85" s="11" t="s">
        <v>82</v>
      </c>
      <c r="C85" s="12" t="s">
        <v>27</v>
      </c>
    </row>
    <row r="86" spans="1:3" ht="12.75">
      <c r="A86" s="10">
        <v>71</v>
      </c>
      <c r="B86" s="11" t="s">
        <v>83</v>
      </c>
      <c r="C86" s="12" t="s">
        <v>27</v>
      </c>
    </row>
    <row r="87" spans="1:3" ht="12.75">
      <c r="A87" s="10">
        <v>72</v>
      </c>
      <c r="B87" s="11" t="s">
        <v>84</v>
      </c>
      <c r="C87" s="12" t="s">
        <v>27</v>
      </c>
    </row>
    <row r="88" spans="1:3" ht="12.75">
      <c r="A88" s="10">
        <v>73</v>
      </c>
      <c r="B88" s="11" t="s">
        <v>85</v>
      </c>
      <c r="C88" s="12" t="s">
        <v>27</v>
      </c>
    </row>
    <row r="89" spans="1:3" ht="12.75">
      <c r="A89" s="10">
        <v>74</v>
      </c>
      <c r="B89" s="11" t="s">
        <v>86</v>
      </c>
      <c r="C89" s="12" t="s">
        <v>27</v>
      </c>
    </row>
    <row r="90" spans="1:3" ht="12.75">
      <c r="A90" s="10">
        <v>75</v>
      </c>
      <c r="B90" s="11" t="s">
        <v>87</v>
      </c>
      <c r="C90" s="12" t="s">
        <v>27</v>
      </c>
    </row>
    <row r="91" spans="1:3" ht="12.75">
      <c r="A91" s="10">
        <v>76</v>
      </c>
      <c r="B91" s="11" t="s">
        <v>88</v>
      </c>
      <c r="C91" s="12" t="s">
        <v>27</v>
      </c>
    </row>
    <row r="92" spans="1:3" ht="12.75">
      <c r="A92" s="10">
        <v>77</v>
      </c>
      <c r="B92" s="11" t="s">
        <v>89</v>
      </c>
      <c r="C92" s="12" t="s">
        <v>27</v>
      </c>
    </row>
    <row r="93" spans="1:3" ht="12.75">
      <c r="A93" s="10">
        <v>78</v>
      </c>
      <c r="B93" s="11" t="s">
        <v>90</v>
      </c>
      <c r="C93" s="12" t="s">
        <v>27</v>
      </c>
    </row>
    <row r="94" spans="1:3" ht="12.75">
      <c r="A94" s="10">
        <v>79</v>
      </c>
      <c r="B94" s="11" t="s">
        <v>91</v>
      </c>
      <c r="C94" s="12" t="s">
        <v>27</v>
      </c>
    </row>
    <row r="95" spans="1:3" ht="12.75">
      <c r="A95" s="10">
        <v>80</v>
      </c>
      <c r="B95" s="11" t="s">
        <v>92</v>
      </c>
      <c r="C95" s="12" t="s">
        <v>27</v>
      </c>
    </row>
    <row r="96" spans="1:3" ht="12.75">
      <c r="A96" s="10">
        <v>81</v>
      </c>
      <c r="B96" s="11" t="s">
        <v>93</v>
      </c>
      <c r="C96" s="12" t="s">
        <v>27</v>
      </c>
    </row>
    <row r="97" spans="1:3" ht="12.75">
      <c r="A97" s="10">
        <v>82</v>
      </c>
      <c r="B97" s="11" t="s">
        <v>94</v>
      </c>
      <c r="C97" s="12" t="s">
        <v>27</v>
      </c>
    </row>
    <row r="98" spans="1:3" ht="12.75">
      <c r="A98" s="10">
        <v>83</v>
      </c>
      <c r="B98" s="11" t="s">
        <v>95</v>
      </c>
      <c r="C98" s="12" t="s">
        <v>27</v>
      </c>
    </row>
    <row r="99" spans="1:3" ht="12.75">
      <c r="A99" s="10">
        <v>84</v>
      </c>
      <c r="B99" s="11" t="s">
        <v>96</v>
      </c>
      <c r="C99" s="12" t="s">
        <v>27</v>
      </c>
    </row>
    <row r="100" spans="1:3" ht="12.75">
      <c r="A100" s="10">
        <v>85</v>
      </c>
      <c r="B100" s="11" t="s">
        <v>97</v>
      </c>
      <c r="C100" s="12" t="s">
        <v>27</v>
      </c>
    </row>
    <row r="101" spans="1:3" ht="12.75">
      <c r="A101" s="10">
        <v>86</v>
      </c>
      <c r="B101" s="11" t="s">
        <v>98</v>
      </c>
      <c r="C101" s="12" t="s">
        <v>27</v>
      </c>
    </row>
    <row r="102" spans="1:3" ht="12.75">
      <c r="A102" s="10">
        <v>87</v>
      </c>
      <c r="B102" s="11" t="s">
        <v>99</v>
      </c>
      <c r="C102" s="12" t="s">
        <v>27</v>
      </c>
    </row>
    <row r="103" spans="1:3" ht="12.75">
      <c r="A103" s="10">
        <v>88</v>
      </c>
      <c r="B103" s="11" t="s">
        <v>100</v>
      </c>
      <c r="C103" s="12" t="s">
        <v>27</v>
      </c>
    </row>
    <row r="104" spans="1:3" ht="12.75">
      <c r="A104" s="10">
        <v>89</v>
      </c>
      <c r="B104" s="11" t="s">
        <v>101</v>
      </c>
      <c r="C104" s="12" t="s">
        <v>27</v>
      </c>
    </row>
    <row r="105" spans="1:3" ht="12.75">
      <c r="A105" s="10">
        <v>90</v>
      </c>
      <c r="B105" s="11" t="s">
        <v>102</v>
      </c>
      <c r="C105" s="12" t="s">
        <v>27</v>
      </c>
    </row>
    <row r="106" spans="1:3" ht="12.75">
      <c r="A106" s="10">
        <v>91</v>
      </c>
      <c r="B106" s="11" t="s">
        <v>103</v>
      </c>
      <c r="C106" s="12" t="s">
        <v>27</v>
      </c>
    </row>
    <row r="107" spans="1:3" ht="12.75">
      <c r="A107" s="10">
        <v>92</v>
      </c>
      <c r="B107" s="11" t="s">
        <v>104</v>
      </c>
      <c r="C107" s="12" t="s">
        <v>27</v>
      </c>
    </row>
    <row r="108" spans="1:3" ht="12.75">
      <c r="A108" s="10">
        <v>93</v>
      </c>
      <c r="B108" s="11" t="s">
        <v>105</v>
      </c>
      <c r="C108" s="12" t="s">
        <v>27</v>
      </c>
    </row>
    <row r="109" spans="1:3" ht="12.75">
      <c r="A109" s="10">
        <v>94</v>
      </c>
      <c r="B109" s="11" t="s">
        <v>106</v>
      </c>
      <c r="C109" s="12" t="s">
        <v>27</v>
      </c>
    </row>
    <row r="110" spans="1:3" ht="12.75">
      <c r="A110" s="10">
        <v>95</v>
      </c>
      <c r="B110" s="11" t="s">
        <v>107</v>
      </c>
      <c r="C110" s="12" t="s">
        <v>27</v>
      </c>
    </row>
    <row r="111" spans="1:3" ht="12.75">
      <c r="A111" s="10">
        <v>96</v>
      </c>
      <c r="B111" s="11" t="s">
        <v>108</v>
      </c>
      <c r="C111" s="12" t="s">
        <v>27</v>
      </c>
    </row>
    <row r="112" spans="1:3" ht="12.75">
      <c r="A112" s="10">
        <v>97</v>
      </c>
      <c r="B112" s="11" t="s">
        <v>109</v>
      </c>
      <c r="C112" s="12" t="s">
        <v>27</v>
      </c>
    </row>
    <row r="113" spans="1:3" ht="12.75">
      <c r="A113" s="10">
        <v>98</v>
      </c>
      <c r="B113" s="11" t="s">
        <v>110</v>
      </c>
      <c r="C113" s="12" t="s">
        <v>27</v>
      </c>
    </row>
    <row r="114" spans="1:3" ht="12.75">
      <c r="A114" s="10">
        <v>99</v>
      </c>
      <c r="B114" s="11" t="s">
        <v>111</v>
      </c>
      <c r="C114" s="12" t="s">
        <v>27</v>
      </c>
    </row>
    <row r="115" spans="1:3" ht="12.75">
      <c r="A115" s="10">
        <v>100</v>
      </c>
      <c r="B115" s="11" t="s">
        <v>246</v>
      </c>
      <c r="C115" s="12" t="s">
        <v>27</v>
      </c>
    </row>
    <row r="116" spans="1:3" ht="12.75">
      <c r="A116" s="10">
        <v>101</v>
      </c>
      <c r="B116" s="11" t="s">
        <v>112</v>
      </c>
      <c r="C116" s="12" t="s">
        <v>27</v>
      </c>
    </row>
    <row r="117" spans="1:3" ht="12.75">
      <c r="A117" s="10">
        <v>102</v>
      </c>
      <c r="B117" s="11" t="s">
        <v>113</v>
      </c>
      <c r="C117" s="12" t="s">
        <v>27</v>
      </c>
    </row>
    <row r="118" spans="1:3" ht="12.75" customHeight="1">
      <c r="A118" s="41" t="s">
        <v>114</v>
      </c>
      <c r="B118" s="43"/>
      <c r="C118" s="43"/>
    </row>
    <row r="119" spans="1:3" ht="25.5">
      <c r="A119" s="10">
        <v>103</v>
      </c>
      <c r="B119" s="11" t="s">
        <v>115</v>
      </c>
      <c r="C119" s="10" t="s">
        <v>27</v>
      </c>
    </row>
    <row r="120" spans="1:3" ht="25.5">
      <c r="A120" s="10">
        <v>104</v>
      </c>
      <c r="B120" s="11" t="s">
        <v>116</v>
      </c>
      <c r="C120" s="10" t="s">
        <v>27</v>
      </c>
    </row>
    <row r="121" spans="1:3" ht="12.75" customHeight="1">
      <c r="A121" s="38" t="s">
        <v>117</v>
      </c>
      <c r="B121" s="39"/>
      <c r="C121" s="39"/>
    </row>
    <row r="122" spans="1:3" ht="12.75">
      <c r="A122" s="10">
        <v>105</v>
      </c>
      <c r="B122" s="11" t="s">
        <v>118</v>
      </c>
      <c r="C122" s="10" t="s">
        <v>119</v>
      </c>
    </row>
    <row r="123" spans="1:3" ht="12.75">
      <c r="A123" s="10">
        <v>106</v>
      </c>
      <c r="B123" s="11" t="s">
        <v>120</v>
      </c>
      <c r="C123" s="10" t="s">
        <v>119</v>
      </c>
    </row>
    <row r="124" spans="1:3" ht="12.75">
      <c r="A124" s="10">
        <v>107</v>
      </c>
      <c r="B124" s="11" t="s">
        <v>121</v>
      </c>
      <c r="C124" s="10" t="s">
        <v>119</v>
      </c>
    </row>
    <row r="125" spans="1:3" ht="12.75">
      <c r="A125" s="10">
        <v>108</v>
      </c>
      <c r="B125" s="11" t="s">
        <v>122</v>
      </c>
      <c r="C125" s="10" t="s">
        <v>119</v>
      </c>
    </row>
    <row r="126" spans="1:3" ht="12.75">
      <c r="A126" s="10">
        <v>109</v>
      </c>
      <c r="B126" s="11" t="s">
        <v>123</v>
      </c>
      <c r="C126" s="10" t="s">
        <v>119</v>
      </c>
    </row>
    <row r="127" spans="1:3" ht="12.75">
      <c r="A127" s="10">
        <v>110</v>
      </c>
      <c r="B127" s="11" t="s">
        <v>124</v>
      </c>
      <c r="C127" s="10" t="s">
        <v>119</v>
      </c>
    </row>
    <row r="128" spans="1:3" ht="12.75">
      <c r="A128" s="10">
        <v>111</v>
      </c>
      <c r="B128" s="11" t="s">
        <v>125</v>
      </c>
      <c r="C128" s="10" t="s">
        <v>119</v>
      </c>
    </row>
    <row r="129" spans="1:3" ht="12.75">
      <c r="A129" s="10">
        <v>112</v>
      </c>
      <c r="B129" s="11" t="s">
        <v>126</v>
      </c>
      <c r="C129" s="10" t="s">
        <v>119</v>
      </c>
    </row>
    <row r="130" spans="1:3" ht="12.75">
      <c r="A130" s="10">
        <v>113</v>
      </c>
      <c r="B130" s="11" t="s">
        <v>127</v>
      </c>
      <c r="C130" s="10" t="s">
        <v>119</v>
      </c>
    </row>
    <row r="131" spans="1:3" ht="12.75">
      <c r="A131" s="10">
        <v>114</v>
      </c>
      <c r="B131" s="11" t="s">
        <v>128</v>
      </c>
      <c r="C131" s="10" t="s">
        <v>119</v>
      </c>
    </row>
    <row r="132" spans="1:3" ht="12.75" customHeight="1">
      <c r="A132" s="38" t="s">
        <v>129</v>
      </c>
      <c r="B132" s="39"/>
      <c r="C132" s="39"/>
    </row>
    <row r="133" spans="1:3" ht="12.75">
      <c r="A133" s="10">
        <v>115</v>
      </c>
      <c r="B133" s="11" t="s">
        <v>247</v>
      </c>
      <c r="C133" s="10" t="s">
        <v>27</v>
      </c>
    </row>
    <row r="134" spans="1:3" ht="12.75">
      <c r="A134" s="10">
        <v>116</v>
      </c>
      <c r="B134" s="11" t="s">
        <v>248</v>
      </c>
      <c r="C134" s="10" t="s">
        <v>27</v>
      </c>
    </row>
    <row r="135" spans="1:3" ht="12.75">
      <c r="A135" s="10">
        <v>117</v>
      </c>
      <c r="B135" s="11" t="s">
        <v>250</v>
      </c>
      <c r="C135" s="10" t="s">
        <v>27</v>
      </c>
    </row>
    <row r="136" spans="1:3" ht="12.75">
      <c r="A136" s="10">
        <v>118</v>
      </c>
      <c r="B136" s="11" t="s">
        <v>251</v>
      </c>
      <c r="C136" s="10" t="s">
        <v>27</v>
      </c>
    </row>
    <row r="137" spans="1:3" ht="12.75">
      <c r="A137" s="10">
        <v>119</v>
      </c>
      <c r="B137" s="11" t="s">
        <v>252</v>
      </c>
      <c r="C137" s="10" t="s">
        <v>27</v>
      </c>
    </row>
    <row r="138" spans="1:3" ht="12.75">
      <c r="A138" s="10">
        <v>120</v>
      </c>
      <c r="B138" s="11" t="s">
        <v>253</v>
      </c>
      <c r="C138" s="10" t="s">
        <v>27</v>
      </c>
    </row>
    <row r="139" spans="1:3" ht="12.75">
      <c r="A139" s="10">
        <v>121</v>
      </c>
      <c r="B139" s="11" t="s">
        <v>254</v>
      </c>
      <c r="C139" s="10" t="s">
        <v>27</v>
      </c>
    </row>
    <row r="140" spans="1:3" ht="12.75">
      <c r="A140" s="10">
        <v>122</v>
      </c>
      <c r="B140" s="29" t="s">
        <v>249</v>
      </c>
      <c r="C140" s="10" t="s">
        <v>27</v>
      </c>
    </row>
    <row r="141" spans="1:3" ht="12.75">
      <c r="A141" s="10">
        <v>123</v>
      </c>
      <c r="B141" s="11" t="s">
        <v>255</v>
      </c>
      <c r="C141" s="10" t="s">
        <v>27</v>
      </c>
    </row>
    <row r="142" spans="1:3" ht="12.75">
      <c r="A142" s="10">
        <v>124</v>
      </c>
      <c r="B142" s="11" t="s">
        <v>256</v>
      </c>
      <c r="C142" s="10" t="s">
        <v>27</v>
      </c>
    </row>
    <row r="143" spans="1:3" ht="12.75">
      <c r="A143" s="10">
        <v>125</v>
      </c>
      <c r="B143" s="11" t="s">
        <v>257</v>
      </c>
      <c r="C143" s="10" t="s">
        <v>27</v>
      </c>
    </row>
    <row r="144" spans="1:3" ht="12.75">
      <c r="A144" s="10">
        <v>126</v>
      </c>
      <c r="B144" s="11" t="s">
        <v>262</v>
      </c>
      <c r="C144" s="10" t="s">
        <v>27</v>
      </c>
    </row>
    <row r="145" spans="1:3" ht="12.75">
      <c r="A145" s="10">
        <v>127</v>
      </c>
      <c r="B145" s="11" t="s">
        <v>258</v>
      </c>
      <c r="C145" s="10" t="s">
        <v>27</v>
      </c>
    </row>
    <row r="146" spans="1:3" ht="12.75">
      <c r="A146" s="10">
        <v>128</v>
      </c>
      <c r="B146" s="11" t="s">
        <v>259</v>
      </c>
      <c r="C146" s="10" t="s">
        <v>27</v>
      </c>
    </row>
    <row r="147" spans="1:3" ht="12.75">
      <c r="A147" s="10">
        <v>129</v>
      </c>
      <c r="B147" s="17" t="s">
        <v>263</v>
      </c>
      <c r="C147" s="10" t="s">
        <v>27</v>
      </c>
    </row>
    <row r="148" spans="1:3" ht="12.75">
      <c r="A148" s="10">
        <v>130</v>
      </c>
      <c r="B148" s="17" t="s">
        <v>260</v>
      </c>
      <c r="C148" s="10" t="s">
        <v>27</v>
      </c>
    </row>
    <row r="149" spans="1:3" ht="12.75">
      <c r="A149" s="10">
        <v>131</v>
      </c>
      <c r="B149" s="29" t="s">
        <v>261</v>
      </c>
      <c r="C149" s="10" t="s">
        <v>27</v>
      </c>
    </row>
    <row r="150" spans="1:3" ht="12.75">
      <c r="A150" s="10">
        <v>132</v>
      </c>
      <c r="B150" s="11" t="s">
        <v>264</v>
      </c>
      <c r="C150" s="10" t="s">
        <v>27</v>
      </c>
    </row>
    <row r="151" spans="1:3" ht="12.75" customHeight="1">
      <c r="A151" s="10">
        <v>133</v>
      </c>
      <c r="B151" s="11" t="s">
        <v>286</v>
      </c>
      <c r="C151" s="10" t="s">
        <v>27</v>
      </c>
    </row>
    <row r="152" spans="1:3" ht="12.75">
      <c r="A152" s="44" t="s">
        <v>130</v>
      </c>
      <c r="B152" s="45"/>
      <c r="C152" s="45"/>
    </row>
    <row r="153" spans="1:3" ht="12.75" customHeight="1">
      <c r="A153" s="33">
        <v>134</v>
      </c>
      <c r="B153" s="34" t="s">
        <v>131</v>
      </c>
      <c r="C153" s="33" t="s">
        <v>132</v>
      </c>
    </row>
    <row r="154" spans="1:3" ht="12.75">
      <c r="A154" s="44" t="s">
        <v>133</v>
      </c>
      <c r="B154" s="45"/>
      <c r="C154" s="45"/>
    </row>
    <row r="155" spans="1:3" ht="12.75">
      <c r="A155" s="10">
        <v>135</v>
      </c>
      <c r="B155" s="11" t="s">
        <v>269</v>
      </c>
      <c r="C155" s="10" t="s">
        <v>27</v>
      </c>
    </row>
    <row r="156" spans="1:3" ht="12.75">
      <c r="A156" s="10">
        <f>A155+1</f>
        <v>136</v>
      </c>
      <c r="B156" s="11" t="s">
        <v>134</v>
      </c>
      <c r="C156" s="10" t="s">
        <v>27</v>
      </c>
    </row>
    <row r="157" spans="1:3" ht="12.75">
      <c r="A157" s="10">
        <f aca="true" t="shared" si="0" ref="A157:A173">A156+1</f>
        <v>137</v>
      </c>
      <c r="B157" s="11" t="s">
        <v>135</v>
      </c>
      <c r="C157" s="10" t="s">
        <v>27</v>
      </c>
    </row>
    <row r="158" spans="1:3" ht="12.75">
      <c r="A158" s="10">
        <f t="shared" si="0"/>
        <v>138</v>
      </c>
      <c r="B158" s="11" t="s">
        <v>136</v>
      </c>
      <c r="C158" s="10" t="s">
        <v>27</v>
      </c>
    </row>
    <row r="159" spans="1:3" ht="12.75">
      <c r="A159" s="10">
        <f t="shared" si="0"/>
        <v>139</v>
      </c>
      <c r="B159" s="11" t="s">
        <v>137</v>
      </c>
      <c r="C159" s="10" t="s">
        <v>27</v>
      </c>
    </row>
    <row r="160" spans="1:3" ht="12.75">
      <c r="A160" s="10">
        <f t="shared" si="0"/>
        <v>140</v>
      </c>
      <c r="B160" s="11" t="s">
        <v>138</v>
      </c>
      <c r="C160" s="10" t="s">
        <v>27</v>
      </c>
    </row>
    <row r="161" spans="1:3" ht="12.75">
      <c r="A161" s="10">
        <f t="shared" si="0"/>
        <v>141</v>
      </c>
      <c r="B161" s="11" t="s">
        <v>139</v>
      </c>
      <c r="C161" s="10" t="s">
        <v>27</v>
      </c>
    </row>
    <row r="162" spans="1:3" ht="12.75">
      <c r="A162" s="10">
        <f t="shared" si="0"/>
        <v>142</v>
      </c>
      <c r="B162" s="11" t="s">
        <v>140</v>
      </c>
      <c r="C162" s="10" t="s">
        <v>27</v>
      </c>
    </row>
    <row r="163" spans="1:3" ht="12.75">
      <c r="A163" s="10">
        <f t="shared" si="0"/>
        <v>143</v>
      </c>
      <c r="B163" s="11" t="s">
        <v>141</v>
      </c>
      <c r="C163" s="10" t="s">
        <v>27</v>
      </c>
    </row>
    <row r="164" spans="1:3" ht="25.5">
      <c r="A164" s="10">
        <f t="shared" si="0"/>
        <v>144</v>
      </c>
      <c r="B164" s="11" t="s">
        <v>142</v>
      </c>
      <c r="C164" s="10" t="s">
        <v>27</v>
      </c>
    </row>
    <row r="165" spans="1:3" ht="12.75">
      <c r="A165" s="10">
        <f t="shared" si="0"/>
        <v>145</v>
      </c>
      <c r="B165" s="11" t="s">
        <v>143</v>
      </c>
      <c r="C165" s="10" t="s">
        <v>27</v>
      </c>
    </row>
    <row r="166" spans="1:3" ht="12.75">
      <c r="A166" s="10">
        <f t="shared" si="0"/>
        <v>146</v>
      </c>
      <c r="B166" s="11" t="s">
        <v>144</v>
      </c>
      <c r="C166" s="10" t="s">
        <v>27</v>
      </c>
    </row>
    <row r="167" spans="1:3" ht="12.75">
      <c r="A167" s="10">
        <f t="shared" si="0"/>
        <v>147</v>
      </c>
      <c r="B167" s="11" t="s">
        <v>145</v>
      </c>
      <c r="C167" s="10" t="s">
        <v>27</v>
      </c>
    </row>
    <row r="168" spans="1:3" ht="12.75">
      <c r="A168" s="10">
        <f t="shared" si="0"/>
        <v>148</v>
      </c>
      <c r="B168" s="11" t="s">
        <v>146</v>
      </c>
      <c r="C168" s="10" t="s">
        <v>27</v>
      </c>
    </row>
    <row r="169" spans="1:3" ht="12.75">
      <c r="A169" s="10">
        <f t="shared" si="0"/>
        <v>149</v>
      </c>
      <c r="B169" s="11" t="s">
        <v>147</v>
      </c>
      <c r="C169" s="10" t="s">
        <v>27</v>
      </c>
    </row>
    <row r="170" spans="1:3" ht="12.75">
      <c r="A170" s="10">
        <f t="shared" si="0"/>
        <v>150</v>
      </c>
      <c r="B170" s="11" t="s">
        <v>148</v>
      </c>
      <c r="C170" s="10" t="s">
        <v>27</v>
      </c>
    </row>
    <row r="171" spans="1:3" ht="12.75">
      <c r="A171" s="10">
        <f t="shared" si="0"/>
        <v>151</v>
      </c>
      <c r="B171" s="11" t="s">
        <v>149</v>
      </c>
      <c r="C171" s="10" t="s">
        <v>27</v>
      </c>
    </row>
    <row r="172" spans="1:3" ht="12.75">
      <c r="A172" s="10">
        <f t="shared" si="0"/>
        <v>152</v>
      </c>
      <c r="B172" s="11" t="s">
        <v>150</v>
      </c>
      <c r="C172" s="10" t="s">
        <v>27</v>
      </c>
    </row>
    <row r="173" spans="1:3" ht="12.75" customHeight="1">
      <c r="A173" s="10">
        <f t="shared" si="0"/>
        <v>153</v>
      </c>
      <c r="B173" s="11" t="s">
        <v>151</v>
      </c>
      <c r="C173" s="10" t="s">
        <v>27</v>
      </c>
    </row>
    <row r="174" spans="1:3" ht="12.75">
      <c r="A174" s="38" t="s">
        <v>152</v>
      </c>
      <c r="B174" s="39"/>
      <c r="C174" s="39"/>
    </row>
    <row r="175" spans="1:3" ht="12.75">
      <c r="A175" s="15">
        <v>154</v>
      </c>
      <c r="B175" s="11" t="s">
        <v>153</v>
      </c>
      <c r="C175" s="10">
        <v>1.5</v>
      </c>
    </row>
    <row r="176" spans="1:3" ht="12.75">
      <c r="A176" s="15">
        <v>155</v>
      </c>
      <c r="B176" s="11" t="s">
        <v>154</v>
      </c>
      <c r="C176" s="10">
        <v>2</v>
      </c>
    </row>
    <row r="177" spans="1:3" ht="12.75">
      <c r="A177" s="15">
        <f aca="true" t="shared" si="1" ref="A177:A200">A176+1</f>
        <v>156</v>
      </c>
      <c r="B177" s="11" t="s">
        <v>155</v>
      </c>
      <c r="C177" s="10">
        <v>1.5</v>
      </c>
    </row>
    <row r="178" spans="1:3" ht="12.75">
      <c r="A178" s="15">
        <f t="shared" si="1"/>
        <v>157</v>
      </c>
      <c r="B178" s="11" t="s">
        <v>156</v>
      </c>
      <c r="C178" s="10">
        <v>1</v>
      </c>
    </row>
    <row r="179" spans="1:3" ht="12.75">
      <c r="A179" s="15">
        <f t="shared" si="1"/>
        <v>158</v>
      </c>
      <c r="B179" s="11" t="s">
        <v>157</v>
      </c>
      <c r="C179" s="10">
        <v>1</v>
      </c>
    </row>
    <row r="180" spans="1:3" ht="12.75">
      <c r="A180" s="15">
        <f t="shared" si="1"/>
        <v>159</v>
      </c>
      <c r="B180" s="11" t="s">
        <v>158</v>
      </c>
      <c r="C180" s="10">
        <v>1</v>
      </c>
    </row>
    <row r="181" spans="1:3" ht="12.75">
      <c r="A181" s="15">
        <f t="shared" si="1"/>
        <v>160</v>
      </c>
      <c r="B181" s="11" t="s">
        <v>159</v>
      </c>
      <c r="C181" s="10">
        <v>1</v>
      </c>
    </row>
    <row r="182" spans="1:3" ht="12.75">
      <c r="A182" s="15">
        <f t="shared" si="1"/>
        <v>161</v>
      </c>
      <c r="B182" s="11" t="s">
        <v>160</v>
      </c>
      <c r="C182" s="10">
        <v>1</v>
      </c>
    </row>
    <row r="183" spans="1:3" ht="12.75">
      <c r="A183" s="15">
        <f t="shared" si="1"/>
        <v>162</v>
      </c>
      <c r="B183" s="11" t="s">
        <v>161</v>
      </c>
      <c r="C183" s="10">
        <v>1</v>
      </c>
    </row>
    <row r="184" spans="1:3" ht="12.75">
      <c r="A184" s="15">
        <f t="shared" si="1"/>
        <v>163</v>
      </c>
      <c r="B184" s="11" t="s">
        <v>162</v>
      </c>
      <c r="C184" s="10">
        <v>1</v>
      </c>
    </row>
    <row r="185" spans="1:3" ht="12.75">
      <c r="A185" s="15">
        <f t="shared" si="1"/>
        <v>164</v>
      </c>
      <c r="B185" s="11" t="s">
        <v>163</v>
      </c>
      <c r="C185" s="10">
        <v>1</v>
      </c>
    </row>
    <row r="186" spans="1:3" ht="12.75">
      <c r="A186" s="15">
        <f t="shared" si="1"/>
        <v>165</v>
      </c>
      <c r="B186" s="11" t="s">
        <v>164</v>
      </c>
      <c r="C186" s="10">
        <v>1</v>
      </c>
    </row>
    <row r="187" spans="1:3" ht="12.75">
      <c r="A187" s="15">
        <f t="shared" si="1"/>
        <v>166</v>
      </c>
      <c r="B187" s="11" t="s">
        <v>165</v>
      </c>
      <c r="C187" s="10">
        <v>2</v>
      </c>
    </row>
    <row r="188" spans="1:3" ht="12.75">
      <c r="A188" s="15">
        <f t="shared" si="1"/>
        <v>167</v>
      </c>
      <c r="B188" s="11" t="s">
        <v>166</v>
      </c>
      <c r="C188" s="10">
        <v>2.5</v>
      </c>
    </row>
    <row r="189" spans="1:3" ht="25.5">
      <c r="A189" s="15">
        <f t="shared" si="1"/>
        <v>168</v>
      </c>
      <c r="B189" s="11" t="s">
        <v>167</v>
      </c>
      <c r="C189" s="10">
        <v>3</v>
      </c>
    </row>
    <row r="190" spans="1:3" ht="12.75">
      <c r="A190" s="15">
        <f t="shared" si="1"/>
        <v>169</v>
      </c>
      <c r="B190" s="11" t="s">
        <v>168</v>
      </c>
      <c r="C190" s="10">
        <v>1</v>
      </c>
    </row>
    <row r="191" spans="1:3" ht="12.75">
      <c r="A191" s="15">
        <f t="shared" si="1"/>
        <v>170</v>
      </c>
      <c r="B191" s="11" t="s">
        <v>169</v>
      </c>
      <c r="C191" s="10">
        <v>1</v>
      </c>
    </row>
    <row r="192" spans="1:3" ht="12.75">
      <c r="A192" s="15">
        <f t="shared" si="1"/>
        <v>171</v>
      </c>
      <c r="B192" s="11" t="s">
        <v>170</v>
      </c>
      <c r="C192" s="10">
        <v>1.5</v>
      </c>
    </row>
    <row r="193" spans="1:3" ht="12.75">
      <c r="A193" s="15">
        <f t="shared" si="1"/>
        <v>172</v>
      </c>
      <c r="B193" s="11" t="s">
        <v>171</v>
      </c>
      <c r="C193" s="10">
        <v>2</v>
      </c>
    </row>
    <row r="194" spans="1:3" ht="12.75">
      <c r="A194" s="15">
        <f t="shared" si="1"/>
        <v>173</v>
      </c>
      <c r="B194" s="11" t="s">
        <v>172</v>
      </c>
      <c r="C194" s="10">
        <v>1</v>
      </c>
    </row>
    <row r="195" spans="1:3" ht="12.75">
      <c r="A195" s="15">
        <f t="shared" si="1"/>
        <v>174</v>
      </c>
      <c r="B195" s="11" t="s">
        <v>173</v>
      </c>
      <c r="C195" s="10">
        <v>1</v>
      </c>
    </row>
    <row r="196" spans="1:3" ht="12.75">
      <c r="A196" s="15">
        <f t="shared" si="1"/>
        <v>175</v>
      </c>
      <c r="B196" s="11" t="s">
        <v>174</v>
      </c>
      <c r="C196" s="10">
        <v>1</v>
      </c>
    </row>
    <row r="197" spans="1:3" ht="12.75">
      <c r="A197" s="15">
        <f t="shared" si="1"/>
        <v>176</v>
      </c>
      <c r="B197" s="11" t="s">
        <v>175</v>
      </c>
      <c r="C197" s="10">
        <v>2</v>
      </c>
    </row>
    <row r="198" spans="1:3" ht="12.75">
      <c r="A198" s="15">
        <f t="shared" si="1"/>
        <v>177</v>
      </c>
      <c r="B198" s="11" t="s">
        <v>176</v>
      </c>
      <c r="C198" s="10">
        <v>6</v>
      </c>
    </row>
    <row r="199" spans="1:3" ht="12.75">
      <c r="A199" s="15">
        <f t="shared" si="1"/>
        <v>178</v>
      </c>
      <c r="B199" s="11" t="s">
        <v>177</v>
      </c>
      <c r="C199" s="10">
        <v>1.5</v>
      </c>
    </row>
    <row r="200" spans="1:3" ht="12.75" customHeight="1">
      <c r="A200" s="15">
        <f t="shared" si="1"/>
        <v>179</v>
      </c>
      <c r="B200" s="11" t="s">
        <v>178</v>
      </c>
      <c r="C200" s="10">
        <v>3</v>
      </c>
    </row>
    <row r="201" spans="1:3" ht="12.75">
      <c r="A201" s="38" t="s">
        <v>179</v>
      </c>
      <c r="B201" s="39"/>
      <c r="C201" s="39"/>
    </row>
    <row r="202" spans="1:3" ht="12.75">
      <c r="A202" s="10">
        <v>180</v>
      </c>
      <c r="B202" s="11" t="s">
        <v>180</v>
      </c>
      <c r="C202" s="10" t="s">
        <v>181</v>
      </c>
    </row>
    <row r="203" spans="1:3" ht="12.75">
      <c r="A203" s="10">
        <v>181</v>
      </c>
      <c r="B203" s="11" t="s">
        <v>182</v>
      </c>
      <c r="C203" s="10" t="s">
        <v>181</v>
      </c>
    </row>
    <row r="204" spans="1:3" ht="12.75">
      <c r="A204" s="10">
        <v>182</v>
      </c>
      <c r="B204" s="11" t="s">
        <v>183</v>
      </c>
      <c r="C204" s="10" t="s">
        <v>181</v>
      </c>
    </row>
    <row r="205" spans="1:3" ht="12.75">
      <c r="A205" s="10">
        <v>183</v>
      </c>
      <c r="B205" s="11" t="s">
        <v>184</v>
      </c>
      <c r="C205" s="10" t="s">
        <v>181</v>
      </c>
    </row>
    <row r="206" spans="1:3" ht="12.75" customHeight="1">
      <c r="A206" s="10">
        <v>184</v>
      </c>
      <c r="B206" s="11" t="s">
        <v>185</v>
      </c>
      <c r="C206" s="10" t="s">
        <v>181</v>
      </c>
    </row>
    <row r="207" spans="1:3" ht="12.75">
      <c r="A207" s="38" t="s">
        <v>186</v>
      </c>
      <c r="B207" s="39"/>
      <c r="C207" s="39"/>
    </row>
    <row r="208" spans="1:3" ht="12.75">
      <c r="A208" s="10">
        <v>185</v>
      </c>
      <c r="B208" s="11" t="s">
        <v>187</v>
      </c>
      <c r="C208" s="10" t="s">
        <v>27</v>
      </c>
    </row>
    <row r="209" spans="1:3" ht="12.75">
      <c r="A209" s="10">
        <v>186</v>
      </c>
      <c r="B209" s="11" t="s">
        <v>188</v>
      </c>
      <c r="C209" s="10" t="s">
        <v>27</v>
      </c>
    </row>
    <row r="210" spans="1:3" ht="12.75">
      <c r="A210" s="10">
        <v>187</v>
      </c>
      <c r="B210" s="11" t="s">
        <v>189</v>
      </c>
      <c r="C210" s="10" t="s">
        <v>27</v>
      </c>
    </row>
    <row r="211" spans="1:3" ht="12.75">
      <c r="A211" s="10">
        <v>188</v>
      </c>
      <c r="B211" s="11" t="s">
        <v>190</v>
      </c>
      <c r="C211" s="10" t="s">
        <v>27</v>
      </c>
    </row>
    <row r="212" spans="1:3" ht="12.75">
      <c r="A212" s="10">
        <v>189</v>
      </c>
      <c r="B212" s="11" t="s">
        <v>191</v>
      </c>
      <c r="C212" s="10" t="s">
        <v>27</v>
      </c>
    </row>
    <row r="213" spans="1:3" ht="12.75">
      <c r="A213" s="10">
        <v>190</v>
      </c>
      <c r="B213" s="11" t="s">
        <v>192</v>
      </c>
      <c r="C213" s="10" t="s">
        <v>27</v>
      </c>
    </row>
    <row r="214" spans="1:3" ht="12.75">
      <c r="A214" s="10">
        <v>191</v>
      </c>
      <c r="B214" s="11" t="s">
        <v>284</v>
      </c>
      <c r="C214" s="10" t="s">
        <v>27</v>
      </c>
    </row>
    <row r="215" spans="1:3" ht="12.75">
      <c r="A215" s="10">
        <v>192</v>
      </c>
      <c r="B215" s="11" t="s">
        <v>285</v>
      </c>
      <c r="C215" s="10" t="s">
        <v>27</v>
      </c>
    </row>
    <row r="216" spans="1:3" ht="12.75">
      <c r="A216" s="47" t="s">
        <v>276</v>
      </c>
      <c r="B216" s="48"/>
      <c r="C216" s="48"/>
    </row>
    <row r="217" spans="1:3" ht="12.75">
      <c r="A217" s="19">
        <v>193</v>
      </c>
      <c r="B217" s="17" t="s">
        <v>193</v>
      </c>
      <c r="C217" s="10" t="s">
        <v>27</v>
      </c>
    </row>
    <row r="218" spans="1:3" ht="12.75">
      <c r="A218" s="19">
        <f>A217+1</f>
        <v>194</v>
      </c>
      <c r="B218" s="17" t="s">
        <v>194</v>
      </c>
      <c r="C218" s="10" t="s">
        <v>27</v>
      </c>
    </row>
    <row r="219" spans="1:3" ht="12.75">
      <c r="A219" s="19">
        <f aca="true" t="shared" si="2" ref="A219:A232">A218+1</f>
        <v>195</v>
      </c>
      <c r="B219" s="17" t="s">
        <v>195</v>
      </c>
      <c r="C219" s="10" t="s">
        <v>27</v>
      </c>
    </row>
    <row r="220" spans="1:3" ht="12.75">
      <c r="A220" s="19">
        <f t="shared" si="2"/>
        <v>196</v>
      </c>
      <c r="B220" s="17" t="s">
        <v>196</v>
      </c>
      <c r="C220" s="10" t="s">
        <v>27</v>
      </c>
    </row>
    <row r="221" spans="1:3" ht="12.75">
      <c r="A221" s="19">
        <f t="shared" si="2"/>
        <v>197</v>
      </c>
      <c r="B221" s="17" t="s">
        <v>197</v>
      </c>
      <c r="C221" s="10" t="s">
        <v>27</v>
      </c>
    </row>
    <row r="222" spans="1:3" ht="12.75">
      <c r="A222" s="19">
        <f t="shared" si="2"/>
        <v>198</v>
      </c>
      <c r="B222" s="17" t="s">
        <v>198</v>
      </c>
      <c r="C222" s="10" t="s">
        <v>27</v>
      </c>
    </row>
    <row r="223" spans="1:3" ht="12.75">
      <c r="A223" s="19">
        <f t="shared" si="2"/>
        <v>199</v>
      </c>
      <c r="B223" s="17" t="s">
        <v>199</v>
      </c>
      <c r="C223" s="10" t="s">
        <v>27</v>
      </c>
    </row>
    <row r="224" spans="1:3" ht="12.75">
      <c r="A224" s="19">
        <f t="shared" si="2"/>
        <v>200</v>
      </c>
      <c r="B224" s="17" t="s">
        <v>200</v>
      </c>
      <c r="C224" s="10" t="s">
        <v>27</v>
      </c>
    </row>
    <row r="225" spans="1:3" ht="12.75">
      <c r="A225" s="19">
        <f t="shared" si="2"/>
        <v>201</v>
      </c>
      <c r="B225" s="17" t="s">
        <v>201</v>
      </c>
      <c r="C225" s="10" t="s">
        <v>27</v>
      </c>
    </row>
    <row r="226" spans="1:3" ht="12.75">
      <c r="A226" s="19">
        <f t="shared" si="2"/>
        <v>202</v>
      </c>
      <c r="B226" s="17" t="s">
        <v>202</v>
      </c>
      <c r="C226" s="10" t="s">
        <v>27</v>
      </c>
    </row>
    <row r="227" spans="1:3" ht="12.75">
      <c r="A227" s="19">
        <f t="shared" si="2"/>
        <v>203</v>
      </c>
      <c r="B227" s="17" t="s">
        <v>203</v>
      </c>
      <c r="C227" s="10" t="s">
        <v>27</v>
      </c>
    </row>
    <row r="228" spans="1:3" ht="12.75">
      <c r="A228" s="19">
        <f t="shared" si="2"/>
        <v>204</v>
      </c>
      <c r="B228" s="17" t="s">
        <v>204</v>
      </c>
      <c r="C228" s="10" t="s">
        <v>27</v>
      </c>
    </row>
    <row r="229" spans="1:3" ht="12.75">
      <c r="A229" s="19">
        <f t="shared" si="2"/>
        <v>205</v>
      </c>
      <c r="B229" s="17" t="s">
        <v>205</v>
      </c>
      <c r="C229" s="10" t="s">
        <v>27</v>
      </c>
    </row>
    <row r="230" spans="1:3" ht="12.75">
      <c r="A230" s="19">
        <f t="shared" si="2"/>
        <v>206</v>
      </c>
      <c r="B230" s="17" t="s">
        <v>206</v>
      </c>
      <c r="C230" s="10" t="s">
        <v>27</v>
      </c>
    </row>
    <row r="231" spans="1:3" ht="12.75">
      <c r="A231" s="19">
        <f t="shared" si="2"/>
        <v>207</v>
      </c>
      <c r="B231" s="17" t="s">
        <v>207</v>
      </c>
      <c r="C231" s="10" t="s">
        <v>27</v>
      </c>
    </row>
    <row r="232" spans="1:3" ht="12.75">
      <c r="A232" s="19">
        <f t="shared" si="2"/>
        <v>208</v>
      </c>
      <c r="B232" s="17" t="s">
        <v>208</v>
      </c>
      <c r="C232" s="10" t="s">
        <v>27</v>
      </c>
    </row>
    <row r="233" spans="1:3" ht="12.75">
      <c r="A233" s="48" t="s">
        <v>266</v>
      </c>
      <c r="B233" s="48"/>
      <c r="C233" s="48"/>
    </row>
    <row r="234" spans="1:3" ht="12.75">
      <c r="A234" s="19">
        <v>209</v>
      </c>
      <c r="B234" s="17" t="s">
        <v>267</v>
      </c>
      <c r="C234" s="10" t="s">
        <v>27</v>
      </c>
    </row>
    <row r="235" spans="1:3" ht="12.75">
      <c r="A235" s="19">
        <v>210</v>
      </c>
      <c r="B235" s="17" t="s">
        <v>268</v>
      </c>
      <c r="C235" s="10" t="s">
        <v>27</v>
      </c>
    </row>
    <row r="236" spans="1:3" ht="12.75">
      <c r="A236" s="48" t="s">
        <v>209</v>
      </c>
      <c r="B236" s="48"/>
      <c r="C236" s="48"/>
    </row>
    <row r="237" spans="1:3" ht="25.5">
      <c r="A237" s="19">
        <v>211</v>
      </c>
      <c r="B237" s="20" t="s">
        <v>210</v>
      </c>
      <c r="C237" s="19"/>
    </row>
    <row r="238" spans="1:3" ht="12.75">
      <c r="A238" s="19">
        <v>212</v>
      </c>
      <c r="B238" s="20" t="s">
        <v>211</v>
      </c>
      <c r="C238" s="19"/>
    </row>
    <row r="239" spans="1:3" ht="25.5">
      <c r="A239" s="19">
        <v>213</v>
      </c>
      <c r="B239" s="20" t="s">
        <v>212</v>
      </c>
      <c r="C239" s="19"/>
    </row>
    <row r="240" spans="1:3" ht="12.75">
      <c r="A240" s="19">
        <v>214</v>
      </c>
      <c r="B240" s="20" t="s">
        <v>213</v>
      </c>
      <c r="C240" s="19"/>
    </row>
    <row r="241" spans="1:3" ht="12.75">
      <c r="A241" s="19">
        <v>215</v>
      </c>
      <c r="B241" s="20" t="s">
        <v>214</v>
      </c>
      <c r="C241" s="19"/>
    </row>
    <row r="242" spans="1:3" ht="12.75">
      <c r="A242" s="19">
        <v>216</v>
      </c>
      <c r="B242" s="20" t="s">
        <v>215</v>
      </c>
      <c r="C242" s="19"/>
    </row>
    <row r="243" spans="1:3" ht="12.75">
      <c r="A243" s="19">
        <v>217</v>
      </c>
      <c r="B243" s="20" t="s">
        <v>216</v>
      </c>
      <c r="C243" s="19"/>
    </row>
    <row r="244" spans="1:3" ht="12.75">
      <c r="A244" s="19">
        <v>218</v>
      </c>
      <c r="B244" s="20" t="s">
        <v>217</v>
      </c>
      <c r="C244" s="19"/>
    </row>
    <row r="245" spans="1:3" ht="12.75">
      <c r="A245" s="19">
        <v>219</v>
      </c>
      <c r="B245" s="20" t="s">
        <v>275</v>
      </c>
      <c r="C245" s="19"/>
    </row>
    <row r="246" spans="1:3" ht="12.75">
      <c r="A246" s="50" t="s">
        <v>218</v>
      </c>
      <c r="B246" s="50"/>
      <c r="C246" s="50"/>
    </row>
    <row r="247" spans="1:3" ht="15.75">
      <c r="A247" s="21"/>
      <c r="B247" s="22" t="s">
        <v>219</v>
      </c>
      <c r="C247" s="21"/>
    </row>
    <row r="248" spans="1:3" ht="15.75">
      <c r="A248" s="21"/>
      <c r="B248" s="22" t="s">
        <v>220</v>
      </c>
      <c r="C248" s="21"/>
    </row>
    <row r="249" spans="1:3" ht="15.75">
      <c r="A249" s="21">
        <v>1</v>
      </c>
      <c r="B249" s="20" t="s">
        <v>221</v>
      </c>
      <c r="C249" s="21"/>
    </row>
    <row r="250" spans="1:3" ht="15.75">
      <c r="A250" s="21">
        <v>2</v>
      </c>
      <c r="B250" s="20" t="s">
        <v>222</v>
      </c>
      <c r="C250" s="21"/>
    </row>
    <row r="251" spans="1:3" ht="15.75">
      <c r="A251" s="21">
        <v>3</v>
      </c>
      <c r="B251" s="20" t="s">
        <v>223</v>
      </c>
      <c r="C251" s="21"/>
    </row>
    <row r="252" spans="1:3" ht="15.75">
      <c r="A252" s="21">
        <v>4</v>
      </c>
      <c r="B252" s="20" t="s">
        <v>224</v>
      </c>
      <c r="C252" s="21"/>
    </row>
    <row r="253" spans="1:3" ht="15.75">
      <c r="A253" s="21">
        <v>5</v>
      </c>
      <c r="B253" s="20" t="s">
        <v>225</v>
      </c>
      <c r="C253" s="21"/>
    </row>
    <row r="254" spans="1:3" ht="15.75">
      <c r="A254" s="21"/>
      <c r="B254" s="22" t="s">
        <v>226</v>
      </c>
      <c r="C254" s="21"/>
    </row>
    <row r="255" spans="1:3" ht="15.75">
      <c r="A255" s="21">
        <v>6</v>
      </c>
      <c r="B255" s="20" t="s">
        <v>227</v>
      </c>
      <c r="C255" s="21"/>
    </row>
    <row r="256" spans="1:3" ht="15.75">
      <c r="A256" s="21">
        <v>7</v>
      </c>
      <c r="B256" s="20" t="s">
        <v>228</v>
      </c>
      <c r="C256" s="21"/>
    </row>
    <row r="257" spans="1:3" ht="15.75">
      <c r="A257" s="21">
        <v>8</v>
      </c>
      <c r="B257" s="20" t="s">
        <v>229</v>
      </c>
      <c r="C257" s="21"/>
    </row>
    <row r="258" spans="1:3" ht="15.75">
      <c r="A258" s="21">
        <v>9</v>
      </c>
      <c r="B258" s="20" t="s">
        <v>224</v>
      </c>
      <c r="C258" s="21"/>
    </row>
    <row r="259" spans="1:3" ht="15.75">
      <c r="A259" s="21">
        <v>10</v>
      </c>
      <c r="B259" s="20" t="s">
        <v>225</v>
      </c>
      <c r="C259" s="21"/>
    </row>
    <row r="260" spans="1:3" ht="15.75">
      <c r="A260" s="21"/>
      <c r="B260" s="22" t="s">
        <v>230</v>
      </c>
      <c r="C260" s="21"/>
    </row>
    <row r="261" spans="1:3" ht="15.75">
      <c r="A261" s="21">
        <v>11</v>
      </c>
      <c r="B261" s="20" t="s">
        <v>231</v>
      </c>
      <c r="C261" s="21"/>
    </row>
    <row r="262" spans="1:3" ht="15.75">
      <c r="A262" s="21">
        <v>12</v>
      </c>
      <c r="B262" s="20" t="s">
        <v>232</v>
      </c>
      <c r="C262" s="21"/>
    </row>
    <row r="263" spans="1:3" ht="15.75">
      <c r="A263" s="21">
        <v>13</v>
      </c>
      <c r="B263" s="20" t="s">
        <v>233</v>
      </c>
      <c r="C263" s="21"/>
    </row>
    <row r="264" spans="1:3" ht="15.75">
      <c r="A264" s="21">
        <v>14</v>
      </c>
      <c r="B264" s="20" t="s">
        <v>234</v>
      </c>
      <c r="C264" s="21"/>
    </row>
    <row r="265" spans="1:3" ht="15.75">
      <c r="A265" s="21">
        <v>15</v>
      </c>
      <c r="B265" s="20" t="s">
        <v>231</v>
      </c>
      <c r="C265" s="21"/>
    </row>
    <row r="266" spans="1:3" ht="15.75">
      <c r="A266" s="21">
        <v>16</v>
      </c>
      <c r="B266" s="20" t="s">
        <v>232</v>
      </c>
      <c r="C266" s="21"/>
    </row>
    <row r="267" spans="1:3" ht="15.75">
      <c r="A267" s="21">
        <v>17</v>
      </c>
      <c r="B267" s="20" t="s">
        <v>233</v>
      </c>
      <c r="C267" s="21"/>
    </row>
    <row r="268" spans="1:3" ht="15.75">
      <c r="A268" s="21">
        <v>18</v>
      </c>
      <c r="B268" s="20" t="s">
        <v>235</v>
      </c>
      <c r="C268" s="21"/>
    </row>
    <row r="269" spans="1:3" ht="15.75">
      <c r="A269" s="21">
        <v>19</v>
      </c>
      <c r="B269" s="20" t="s">
        <v>231</v>
      </c>
      <c r="C269" s="21"/>
    </row>
    <row r="270" spans="1:3" ht="15.75">
      <c r="A270" s="21">
        <v>20</v>
      </c>
      <c r="B270" s="20" t="s">
        <v>232</v>
      </c>
      <c r="C270" s="21"/>
    </row>
    <row r="271" spans="1:3" ht="15.75">
      <c r="A271" s="21">
        <v>21</v>
      </c>
      <c r="B271" s="20" t="s">
        <v>233</v>
      </c>
      <c r="C271" s="21"/>
    </row>
    <row r="272" spans="1:3" ht="15.75">
      <c r="A272" s="21"/>
      <c r="B272" s="22" t="s">
        <v>236</v>
      </c>
      <c r="C272" s="21"/>
    </row>
    <row r="273" spans="1:3" ht="15.75">
      <c r="A273" s="21"/>
      <c r="B273" s="22" t="s">
        <v>237</v>
      </c>
      <c r="C273" s="21"/>
    </row>
    <row r="274" spans="1:3" ht="15.75">
      <c r="A274" s="21">
        <v>22</v>
      </c>
      <c r="B274" s="20" t="s">
        <v>238</v>
      </c>
      <c r="C274" s="21"/>
    </row>
    <row r="275" spans="1:3" ht="15.75">
      <c r="A275" s="21">
        <v>23</v>
      </c>
      <c r="B275" s="20" t="s">
        <v>239</v>
      </c>
      <c r="C275" s="21"/>
    </row>
    <row r="276" spans="1:3" ht="15.75">
      <c r="A276" s="21">
        <v>24</v>
      </c>
      <c r="B276" s="20" t="s">
        <v>240</v>
      </c>
      <c r="C276" s="21"/>
    </row>
    <row r="277" spans="1:3" ht="15.75">
      <c r="A277" s="21"/>
      <c r="B277" s="22" t="s">
        <v>273</v>
      </c>
      <c r="C277" s="21"/>
    </row>
    <row r="278" spans="1:3" ht="15.75">
      <c r="A278" s="21">
        <v>25</v>
      </c>
      <c r="B278" s="20" t="s">
        <v>241</v>
      </c>
      <c r="C278" s="21"/>
    </row>
    <row r="279" spans="1:3" ht="15.75">
      <c r="A279" s="21"/>
      <c r="B279" s="22" t="s">
        <v>274</v>
      </c>
      <c r="C279" s="21"/>
    </row>
    <row r="280" spans="1:3" ht="15.75">
      <c r="A280" s="21">
        <v>26</v>
      </c>
      <c r="B280" s="20" t="s">
        <v>241</v>
      </c>
      <c r="C280" s="21"/>
    </row>
    <row r="281" spans="1:3" ht="15.75">
      <c r="A281" s="21"/>
      <c r="B281" s="22" t="s">
        <v>242</v>
      </c>
      <c r="C281" s="21"/>
    </row>
    <row r="282" spans="1:3" ht="15.75">
      <c r="A282" s="21">
        <v>27</v>
      </c>
      <c r="B282" s="20" t="s">
        <v>241</v>
      </c>
      <c r="C282" s="21"/>
    </row>
    <row r="283" spans="1:3" ht="15.75">
      <c r="A283" s="21">
        <v>28</v>
      </c>
      <c r="B283" s="20" t="s">
        <v>243</v>
      </c>
      <c r="C283" s="21"/>
    </row>
    <row r="284" spans="1:3" ht="15.75">
      <c r="A284" s="21">
        <v>29</v>
      </c>
      <c r="B284" s="20" t="s">
        <v>240</v>
      </c>
      <c r="C284" s="21"/>
    </row>
    <row r="285" spans="1:3" ht="15.75">
      <c r="A285" s="21"/>
      <c r="B285" s="22" t="s">
        <v>244</v>
      </c>
      <c r="C285" s="21"/>
    </row>
    <row r="286" spans="1:3" ht="15.75">
      <c r="A286" s="21">
        <v>30</v>
      </c>
      <c r="B286" s="20" t="s">
        <v>241</v>
      </c>
      <c r="C286" s="21"/>
    </row>
    <row r="287" spans="1:3" ht="15.75">
      <c r="A287" s="21">
        <v>31</v>
      </c>
      <c r="B287" s="20" t="s">
        <v>243</v>
      </c>
      <c r="C287" s="21"/>
    </row>
    <row r="288" spans="1:3" ht="15.75">
      <c r="A288" s="21">
        <v>32</v>
      </c>
      <c r="B288" s="20" t="s">
        <v>240</v>
      </c>
      <c r="C288" s="21"/>
    </row>
    <row r="289" spans="1:3" ht="15.75">
      <c r="A289" s="21"/>
      <c r="B289" s="22" t="s">
        <v>245</v>
      </c>
      <c r="C289" s="21"/>
    </row>
    <row r="290" spans="1:3" ht="15.75">
      <c r="A290" s="21">
        <v>33</v>
      </c>
      <c r="B290" s="20" t="s">
        <v>270</v>
      </c>
      <c r="C290" s="21"/>
    </row>
    <row r="291" spans="1:3" ht="15.75">
      <c r="A291" s="21">
        <v>34</v>
      </c>
      <c r="B291" s="20" t="s">
        <v>271</v>
      </c>
      <c r="C291" s="21"/>
    </row>
    <row r="292" spans="1:3" ht="15.75">
      <c r="A292" s="21">
        <v>35</v>
      </c>
      <c r="B292" s="20" t="s">
        <v>272</v>
      </c>
      <c r="C292" s="21"/>
    </row>
  </sheetData>
  <sheetProtection/>
  <mergeCells count="22">
    <mergeCell ref="A216:C216"/>
    <mergeCell ref="A233:C233"/>
    <mergeCell ref="A236:C236"/>
    <mergeCell ref="A246:C246"/>
    <mergeCell ref="A154:C154"/>
    <mergeCell ref="A174:C174"/>
    <mergeCell ref="A201:C201"/>
    <mergeCell ref="A207:C207"/>
    <mergeCell ref="B2:C2"/>
    <mergeCell ref="B3:C3"/>
    <mergeCell ref="A5:C6"/>
    <mergeCell ref="A121:C121"/>
    <mergeCell ref="A9:C9"/>
    <mergeCell ref="A25:C25"/>
    <mergeCell ref="A45:C45"/>
    <mergeCell ref="A59:C59"/>
    <mergeCell ref="A132:C132"/>
    <mergeCell ref="A152:C152"/>
    <mergeCell ref="B60:C60"/>
    <mergeCell ref="B73:C73"/>
    <mergeCell ref="A80:C80"/>
    <mergeCell ref="A118:C118"/>
  </mergeCells>
  <printOptions horizontalCentered="1"/>
  <pageMargins left="0.7480314960629921" right="0.3" top="0.49" bottom="0.31496062992125984" header="0.41"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urist01</cp:lastModifiedBy>
  <cp:lastPrinted>2011-05-17T10:31:40Z</cp:lastPrinted>
  <dcterms:created xsi:type="dcterms:W3CDTF">1996-10-08T23:32:33Z</dcterms:created>
  <dcterms:modified xsi:type="dcterms:W3CDTF">2011-05-18T11:55:41Z</dcterms:modified>
  <cp:category/>
  <cp:version/>
  <cp:contentType/>
  <cp:contentStatus/>
</cp:coreProperties>
</file>